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ind Racer Python Programs\"/>
    </mc:Choice>
  </mc:AlternateContent>
  <xr:revisionPtr revIDLastSave="0" documentId="13_ncr:1_{B58A2CFB-7F2D-44E8-88C8-E387ADC121E2}" xr6:coauthVersionLast="36" xr6:coauthVersionMax="36" xr10:uidLastSave="{00000000-0000-0000-0000-000000000000}"/>
  <bookViews>
    <workbookView xWindow="0" yWindow="0" windowWidth="21570" windowHeight="7980" activeTab="1" xr2:uid="{D1AB6A88-08B6-4799-8FB9-0AEB6B144D50}"/>
  </bookViews>
  <sheets>
    <sheet name="Fixed" sheetId="1" r:id="rId1"/>
    <sheet name="Proportional, scale = 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5" i="2" l="1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Y35" i="2"/>
  <c r="Y30" i="2"/>
  <c r="Y25" i="2"/>
  <c r="Y20" i="2"/>
  <c r="Y15" i="2"/>
  <c r="Y10" i="2"/>
  <c r="Y5" i="2"/>
  <c r="AS4" i="2"/>
  <c r="AS72" i="2"/>
  <c r="AS67" i="2"/>
  <c r="AS62" i="2"/>
  <c r="AS57" i="2"/>
  <c r="Z55" i="2"/>
  <c r="Z60" i="2" s="1"/>
  <c r="Z65" i="2" s="1"/>
  <c r="Z70" i="2" s="1"/>
  <c r="AR53" i="2"/>
  <c r="AE53" i="2"/>
  <c r="AD53" i="2"/>
  <c r="AC53" i="2"/>
  <c r="AB53" i="2"/>
  <c r="AA53" i="2"/>
  <c r="Z53" i="2"/>
  <c r="Y53" i="2"/>
  <c r="AS52" i="2"/>
  <c r="AR48" i="2"/>
  <c r="AE48" i="2"/>
  <c r="AD48" i="2"/>
  <c r="AC48" i="2"/>
  <c r="AB48" i="2"/>
  <c r="AA48" i="2"/>
  <c r="Z48" i="2"/>
  <c r="Y48" i="2"/>
  <c r="AS47" i="2"/>
  <c r="AR43" i="2"/>
  <c r="AE43" i="2"/>
  <c r="AD43" i="2"/>
  <c r="AC43" i="2"/>
  <c r="AB43" i="2"/>
  <c r="AS43" i="2" s="1"/>
  <c r="AA43" i="2"/>
  <c r="Z43" i="2"/>
  <c r="Y43" i="2"/>
  <c r="AS42" i="2"/>
  <c r="AS34" i="2"/>
  <c r="AS29" i="2"/>
  <c r="AS24" i="2"/>
  <c r="AS19" i="2"/>
  <c r="Z17" i="2"/>
  <c r="Z22" i="2" s="1"/>
  <c r="Z27" i="2" s="1"/>
  <c r="Z32" i="2" s="1"/>
  <c r="AR15" i="2"/>
  <c r="AS14" i="2"/>
  <c r="AR10" i="2"/>
  <c r="AS9" i="2"/>
  <c r="AR5" i="2"/>
  <c r="E24" i="2"/>
  <c r="E19" i="2"/>
  <c r="C20" i="2"/>
  <c r="A20" i="2"/>
  <c r="W72" i="2"/>
  <c r="M72" i="2"/>
  <c r="E72" i="2"/>
  <c r="W67" i="2"/>
  <c r="M67" i="2"/>
  <c r="E67" i="2"/>
  <c r="W62" i="2"/>
  <c r="M62" i="2"/>
  <c r="E62" i="2"/>
  <c r="H58" i="2"/>
  <c r="W57" i="2"/>
  <c r="M57" i="2"/>
  <c r="E57" i="2"/>
  <c r="P55" i="2"/>
  <c r="P60" i="2" s="1"/>
  <c r="P65" i="2" s="1"/>
  <c r="P70" i="2" s="1"/>
  <c r="H55" i="2"/>
  <c r="H60" i="2" s="1"/>
  <c r="H65" i="2" s="1"/>
  <c r="H70" i="2" s="1"/>
  <c r="B55" i="2"/>
  <c r="B60" i="2" s="1"/>
  <c r="B65" i="2" s="1"/>
  <c r="B70" i="2" s="1"/>
  <c r="V53" i="2"/>
  <c r="U53" i="2"/>
  <c r="T53" i="2"/>
  <c r="S53" i="2"/>
  <c r="R53" i="2"/>
  <c r="Q53" i="2"/>
  <c r="P53" i="2"/>
  <c r="O53" i="2"/>
  <c r="L53" i="2"/>
  <c r="K53" i="2"/>
  <c r="J53" i="2"/>
  <c r="I53" i="2"/>
  <c r="H53" i="2"/>
  <c r="G53" i="2"/>
  <c r="D53" i="2"/>
  <c r="C53" i="2"/>
  <c r="B53" i="2"/>
  <c r="A53" i="2"/>
  <c r="E53" i="2" s="1"/>
  <c r="W52" i="2"/>
  <c r="M52" i="2"/>
  <c r="E52" i="2"/>
  <c r="V48" i="2"/>
  <c r="U48" i="2"/>
  <c r="T48" i="2"/>
  <c r="S48" i="2"/>
  <c r="R48" i="2"/>
  <c r="Q48" i="2"/>
  <c r="P48" i="2"/>
  <c r="O48" i="2"/>
  <c r="L48" i="2"/>
  <c r="K48" i="2"/>
  <c r="M48" i="2" s="1"/>
  <c r="J48" i="2"/>
  <c r="I48" i="2"/>
  <c r="H48" i="2"/>
  <c r="G48" i="2"/>
  <c r="E48" i="2"/>
  <c r="D48" i="2"/>
  <c r="C48" i="2"/>
  <c r="B48" i="2"/>
  <c r="A48" i="2"/>
  <c r="W47" i="2"/>
  <c r="M47" i="2"/>
  <c r="E47" i="2"/>
  <c r="V43" i="2"/>
  <c r="U43" i="2"/>
  <c r="T43" i="2"/>
  <c r="S43" i="2"/>
  <c r="R43" i="2"/>
  <c r="Q43" i="2"/>
  <c r="P43" i="2"/>
  <c r="O43" i="2"/>
  <c r="L43" i="2"/>
  <c r="K43" i="2"/>
  <c r="J43" i="2"/>
  <c r="I43" i="2"/>
  <c r="H43" i="2"/>
  <c r="G43" i="2"/>
  <c r="D43" i="2"/>
  <c r="C43" i="2"/>
  <c r="E43" i="2" s="1"/>
  <c r="B43" i="2"/>
  <c r="A43" i="2"/>
  <c r="W42" i="2"/>
  <c r="M42" i="2"/>
  <c r="E42" i="2"/>
  <c r="W34" i="2"/>
  <c r="M34" i="2"/>
  <c r="E34" i="2"/>
  <c r="W29" i="2"/>
  <c r="M29" i="2"/>
  <c r="E29" i="2"/>
  <c r="W24" i="2"/>
  <c r="M24" i="2"/>
  <c r="H20" i="2"/>
  <c r="W19" i="2"/>
  <c r="M19" i="2"/>
  <c r="P17" i="2"/>
  <c r="T58" i="2" s="1"/>
  <c r="H17" i="2"/>
  <c r="G58" i="2" s="1"/>
  <c r="B17" i="2"/>
  <c r="D58" i="2" s="1"/>
  <c r="V15" i="2"/>
  <c r="U15" i="2"/>
  <c r="T15" i="2"/>
  <c r="S15" i="2"/>
  <c r="R15" i="2"/>
  <c r="Q15" i="2"/>
  <c r="P15" i="2"/>
  <c r="O15" i="2"/>
  <c r="L15" i="2"/>
  <c r="K15" i="2"/>
  <c r="J15" i="2"/>
  <c r="I15" i="2"/>
  <c r="H15" i="2"/>
  <c r="G15" i="2"/>
  <c r="D15" i="2"/>
  <c r="C15" i="2"/>
  <c r="B15" i="2"/>
  <c r="A15" i="2"/>
  <c r="W14" i="2"/>
  <c r="M14" i="2"/>
  <c r="E14" i="2"/>
  <c r="V10" i="2"/>
  <c r="U10" i="2"/>
  <c r="T10" i="2"/>
  <c r="S10" i="2"/>
  <c r="R10" i="2"/>
  <c r="Q10" i="2"/>
  <c r="P10" i="2"/>
  <c r="O10" i="2"/>
  <c r="L10" i="2"/>
  <c r="K10" i="2"/>
  <c r="J10" i="2"/>
  <c r="I10" i="2"/>
  <c r="H10" i="2"/>
  <c r="G10" i="2"/>
  <c r="D10" i="2"/>
  <c r="C10" i="2"/>
  <c r="B10" i="2"/>
  <c r="A10" i="2"/>
  <c r="W9" i="2"/>
  <c r="M9" i="2"/>
  <c r="E9" i="2"/>
  <c r="V5" i="2"/>
  <c r="U5" i="2"/>
  <c r="T5" i="2"/>
  <c r="S5" i="2"/>
  <c r="R5" i="2"/>
  <c r="Q5" i="2"/>
  <c r="P5" i="2"/>
  <c r="O5" i="2"/>
  <c r="L5" i="2"/>
  <c r="K5" i="2"/>
  <c r="J5" i="2"/>
  <c r="I5" i="2"/>
  <c r="H5" i="2"/>
  <c r="G5" i="2"/>
  <c r="D5" i="2"/>
  <c r="C5" i="2"/>
  <c r="B5" i="2"/>
  <c r="A5" i="2"/>
  <c r="W4" i="2"/>
  <c r="M4" i="2"/>
  <c r="E4" i="2"/>
  <c r="W34" i="1"/>
  <c r="W72" i="1"/>
  <c r="M72" i="1"/>
  <c r="E72" i="1"/>
  <c r="Q68" i="1"/>
  <c r="W67" i="1"/>
  <c r="M67" i="1"/>
  <c r="E67" i="1"/>
  <c r="W62" i="1"/>
  <c r="M62" i="1"/>
  <c r="E62" i="1"/>
  <c r="W57" i="1"/>
  <c r="M57" i="1"/>
  <c r="E57" i="1"/>
  <c r="P55" i="1"/>
  <c r="P60" i="1" s="1"/>
  <c r="P65" i="1" s="1"/>
  <c r="P70" i="1" s="1"/>
  <c r="H55" i="1"/>
  <c r="H60" i="1" s="1"/>
  <c r="H65" i="1" s="1"/>
  <c r="H70" i="1" s="1"/>
  <c r="B55" i="1"/>
  <c r="B60" i="1" s="1"/>
  <c r="B65" i="1" s="1"/>
  <c r="B70" i="1" s="1"/>
  <c r="V53" i="1"/>
  <c r="U53" i="1"/>
  <c r="T53" i="1"/>
  <c r="S53" i="1"/>
  <c r="R53" i="1"/>
  <c r="Q53" i="1"/>
  <c r="P53" i="1"/>
  <c r="O53" i="1"/>
  <c r="L53" i="1"/>
  <c r="K53" i="1"/>
  <c r="J53" i="1"/>
  <c r="I53" i="1"/>
  <c r="H53" i="1"/>
  <c r="G53" i="1"/>
  <c r="D53" i="1"/>
  <c r="C53" i="1"/>
  <c r="B53" i="1"/>
  <c r="A53" i="1"/>
  <c r="W52" i="1"/>
  <c r="M52" i="1"/>
  <c r="E52" i="1"/>
  <c r="V48" i="1"/>
  <c r="U48" i="1"/>
  <c r="T48" i="1"/>
  <c r="S48" i="1"/>
  <c r="R48" i="1"/>
  <c r="Q48" i="1"/>
  <c r="P48" i="1"/>
  <c r="O48" i="1"/>
  <c r="L48" i="1"/>
  <c r="K48" i="1"/>
  <c r="J48" i="1"/>
  <c r="I48" i="1"/>
  <c r="H48" i="1"/>
  <c r="G48" i="1"/>
  <c r="D48" i="1"/>
  <c r="C48" i="1"/>
  <c r="B48" i="1"/>
  <c r="A48" i="1"/>
  <c r="W47" i="1"/>
  <c r="M47" i="1"/>
  <c r="E47" i="1"/>
  <c r="V43" i="1"/>
  <c r="U43" i="1"/>
  <c r="T43" i="1"/>
  <c r="S43" i="1"/>
  <c r="R43" i="1"/>
  <c r="Q43" i="1"/>
  <c r="P43" i="1"/>
  <c r="O43" i="1"/>
  <c r="L43" i="1"/>
  <c r="K43" i="1"/>
  <c r="J43" i="1"/>
  <c r="I43" i="1"/>
  <c r="H43" i="1"/>
  <c r="G43" i="1"/>
  <c r="D43" i="1"/>
  <c r="C43" i="1"/>
  <c r="B43" i="1"/>
  <c r="A43" i="1"/>
  <c r="W42" i="1"/>
  <c r="M42" i="1"/>
  <c r="E42" i="1"/>
  <c r="P25" i="1"/>
  <c r="Q25" i="1"/>
  <c r="V25" i="1"/>
  <c r="P15" i="1"/>
  <c r="Q15" i="1"/>
  <c r="R15" i="1"/>
  <c r="S15" i="1"/>
  <c r="T15" i="1"/>
  <c r="U15" i="1"/>
  <c r="V15" i="1"/>
  <c r="P10" i="1"/>
  <c r="Q10" i="1"/>
  <c r="R10" i="1"/>
  <c r="S10" i="1"/>
  <c r="T10" i="1"/>
  <c r="U10" i="1"/>
  <c r="V10" i="1"/>
  <c r="O15" i="1"/>
  <c r="O10" i="1"/>
  <c r="P5" i="1"/>
  <c r="Q5" i="1"/>
  <c r="R5" i="1"/>
  <c r="S5" i="1"/>
  <c r="T5" i="1"/>
  <c r="U5" i="1"/>
  <c r="V5" i="1"/>
  <c r="O5" i="1"/>
  <c r="W29" i="1"/>
  <c r="W24" i="1"/>
  <c r="W19" i="1"/>
  <c r="P17" i="1"/>
  <c r="P22" i="1" s="1"/>
  <c r="P27" i="1" s="1"/>
  <c r="P32" i="1" s="1"/>
  <c r="T73" i="1" s="1"/>
  <c r="W14" i="1"/>
  <c r="W9" i="1"/>
  <c r="W4" i="1"/>
  <c r="H15" i="1"/>
  <c r="I15" i="1"/>
  <c r="J15" i="1"/>
  <c r="K15" i="1"/>
  <c r="L15" i="1"/>
  <c r="G15" i="1"/>
  <c r="H10" i="1"/>
  <c r="I10" i="1"/>
  <c r="J10" i="1"/>
  <c r="K10" i="1"/>
  <c r="L10" i="1"/>
  <c r="G10" i="1"/>
  <c r="M34" i="1"/>
  <c r="M29" i="1"/>
  <c r="M24" i="1"/>
  <c r="M19" i="1"/>
  <c r="M14" i="1"/>
  <c r="M9" i="1"/>
  <c r="M4" i="1"/>
  <c r="E34" i="1"/>
  <c r="E29" i="1"/>
  <c r="E24" i="1"/>
  <c r="E19" i="1"/>
  <c r="E14" i="1"/>
  <c r="E9" i="1"/>
  <c r="E4" i="1"/>
  <c r="H5" i="1"/>
  <c r="I5" i="1"/>
  <c r="J5" i="1"/>
  <c r="K5" i="1"/>
  <c r="L5" i="1"/>
  <c r="G5" i="1"/>
  <c r="M5" i="1" s="1"/>
  <c r="H17" i="1"/>
  <c r="H22" i="1" s="1"/>
  <c r="H27" i="1" s="1"/>
  <c r="H32" i="1" s="1"/>
  <c r="J35" i="1" s="1"/>
  <c r="B15" i="1"/>
  <c r="C15" i="1"/>
  <c r="D15" i="1"/>
  <c r="A15" i="1"/>
  <c r="B10" i="1"/>
  <c r="C10" i="1"/>
  <c r="D10" i="1"/>
  <c r="A10" i="1"/>
  <c r="B17" i="1"/>
  <c r="A20" i="1" s="1"/>
  <c r="B5" i="1"/>
  <c r="C5" i="1"/>
  <c r="D5" i="1"/>
  <c r="A5" i="1"/>
  <c r="AS5" i="2" l="1"/>
  <c r="M53" i="2"/>
  <c r="Z58" i="2"/>
  <c r="Y58" i="2"/>
  <c r="AS53" i="2"/>
  <c r="AA58" i="2"/>
  <c r="W5" i="2"/>
  <c r="W53" i="2"/>
  <c r="AR20" i="2"/>
  <c r="AB58" i="2"/>
  <c r="AC58" i="2"/>
  <c r="AD58" i="2"/>
  <c r="W15" i="2"/>
  <c r="M43" i="2"/>
  <c r="W48" i="2"/>
  <c r="U58" i="2"/>
  <c r="D20" i="2"/>
  <c r="AE58" i="2"/>
  <c r="V58" i="2"/>
  <c r="AR58" i="2"/>
  <c r="U20" i="2"/>
  <c r="W43" i="2"/>
  <c r="B20" i="2"/>
  <c r="AS10" i="2"/>
  <c r="W10" i="2"/>
  <c r="V20" i="2"/>
  <c r="AS15" i="2"/>
  <c r="AS48" i="2"/>
  <c r="M15" i="2"/>
  <c r="M10" i="2"/>
  <c r="M5" i="2"/>
  <c r="E10" i="2"/>
  <c r="E15" i="2"/>
  <c r="E5" i="2"/>
  <c r="K20" i="2"/>
  <c r="B22" i="2"/>
  <c r="K58" i="2"/>
  <c r="L20" i="2"/>
  <c r="H22" i="2"/>
  <c r="L58" i="2"/>
  <c r="J20" i="2"/>
  <c r="P22" i="2"/>
  <c r="I58" i="2"/>
  <c r="O20" i="2"/>
  <c r="A58" i="2"/>
  <c r="O58" i="2"/>
  <c r="P20" i="2"/>
  <c r="B58" i="2"/>
  <c r="P58" i="2"/>
  <c r="Q20" i="2"/>
  <c r="C58" i="2"/>
  <c r="Q58" i="2"/>
  <c r="J58" i="2"/>
  <c r="M58" i="2" s="1"/>
  <c r="R20" i="2"/>
  <c r="R58" i="2"/>
  <c r="I20" i="2"/>
  <c r="S20" i="2"/>
  <c r="S58" i="2"/>
  <c r="G20" i="2"/>
  <c r="T20" i="2"/>
  <c r="V30" i="1"/>
  <c r="I58" i="1"/>
  <c r="R68" i="1"/>
  <c r="U30" i="1"/>
  <c r="J58" i="1"/>
  <c r="T68" i="1"/>
  <c r="O20" i="1"/>
  <c r="Q30" i="1"/>
  <c r="I25" i="1"/>
  <c r="V20" i="1"/>
  <c r="L63" i="1"/>
  <c r="G73" i="1"/>
  <c r="H25" i="1"/>
  <c r="U20" i="1"/>
  <c r="E43" i="1"/>
  <c r="M53" i="1"/>
  <c r="O63" i="1"/>
  <c r="U73" i="1"/>
  <c r="I35" i="1"/>
  <c r="T20" i="1"/>
  <c r="Q63" i="1"/>
  <c r="O35" i="1"/>
  <c r="H35" i="1"/>
  <c r="S20" i="1"/>
  <c r="G20" i="1"/>
  <c r="G30" i="1"/>
  <c r="K58" i="1"/>
  <c r="P63" i="1"/>
  <c r="S68" i="1"/>
  <c r="H73" i="1"/>
  <c r="V73" i="1"/>
  <c r="K20" i="1"/>
  <c r="K30" i="1"/>
  <c r="R20" i="1"/>
  <c r="T30" i="1"/>
  <c r="W53" i="1"/>
  <c r="O58" i="1"/>
  <c r="R63" i="1"/>
  <c r="G68" i="1"/>
  <c r="U68" i="1"/>
  <c r="J73" i="1"/>
  <c r="V35" i="1"/>
  <c r="L20" i="1"/>
  <c r="E5" i="1"/>
  <c r="J20" i="1"/>
  <c r="M20" i="1" s="1"/>
  <c r="J30" i="1"/>
  <c r="Q20" i="1"/>
  <c r="S30" i="1"/>
  <c r="P58" i="1"/>
  <c r="S63" i="1"/>
  <c r="H68" i="1"/>
  <c r="V68" i="1"/>
  <c r="K73" i="1"/>
  <c r="U35" i="1"/>
  <c r="I20" i="1"/>
  <c r="I30" i="1"/>
  <c r="P20" i="1"/>
  <c r="R30" i="1"/>
  <c r="A58" i="1"/>
  <c r="Q58" i="1"/>
  <c r="T63" i="1"/>
  <c r="I68" i="1"/>
  <c r="L73" i="1"/>
  <c r="T35" i="1"/>
  <c r="M10" i="1"/>
  <c r="H20" i="1"/>
  <c r="H30" i="1"/>
  <c r="W48" i="1"/>
  <c r="B58" i="1"/>
  <c r="R58" i="1"/>
  <c r="G63" i="1"/>
  <c r="U63" i="1"/>
  <c r="J68" i="1"/>
  <c r="O73" i="1"/>
  <c r="S35" i="1"/>
  <c r="L30" i="1"/>
  <c r="G25" i="1"/>
  <c r="G35" i="1"/>
  <c r="O25" i="1"/>
  <c r="U25" i="1"/>
  <c r="P30" i="1"/>
  <c r="E53" i="1"/>
  <c r="C58" i="1"/>
  <c r="S58" i="1"/>
  <c r="H63" i="1"/>
  <c r="V63" i="1"/>
  <c r="K68" i="1"/>
  <c r="P73" i="1"/>
  <c r="R35" i="1"/>
  <c r="L25" i="1"/>
  <c r="L35" i="1"/>
  <c r="O30" i="1"/>
  <c r="T25" i="1"/>
  <c r="E48" i="1"/>
  <c r="D58" i="1"/>
  <c r="T58" i="1"/>
  <c r="I63" i="1"/>
  <c r="L68" i="1"/>
  <c r="Q73" i="1"/>
  <c r="Q35" i="1"/>
  <c r="I73" i="1"/>
  <c r="K25" i="1"/>
  <c r="K35" i="1"/>
  <c r="S25" i="1"/>
  <c r="W25" i="1" s="1"/>
  <c r="W43" i="1"/>
  <c r="G58" i="1"/>
  <c r="U58" i="1"/>
  <c r="J63" i="1"/>
  <c r="O68" i="1"/>
  <c r="R73" i="1"/>
  <c r="P35" i="1"/>
  <c r="L58" i="1"/>
  <c r="J25" i="1"/>
  <c r="R25" i="1"/>
  <c r="H58" i="1"/>
  <c r="V58" i="1"/>
  <c r="K63" i="1"/>
  <c r="P68" i="1"/>
  <c r="S73" i="1"/>
  <c r="W5" i="1"/>
  <c r="W15" i="1"/>
  <c r="W10" i="1"/>
  <c r="M43" i="1"/>
  <c r="M48" i="1"/>
  <c r="M68" i="1"/>
  <c r="M15" i="1"/>
  <c r="E15" i="1"/>
  <c r="E10" i="1"/>
  <c r="B20" i="1"/>
  <c r="E20" i="1" s="1"/>
  <c r="C20" i="1"/>
  <c r="D20" i="1"/>
  <c r="B22" i="1"/>
  <c r="Z63" i="2" l="1"/>
  <c r="Y63" i="2"/>
  <c r="AR63" i="2"/>
  <c r="AE63" i="2"/>
  <c r="AR25" i="2"/>
  <c r="AD63" i="2"/>
  <c r="AB63" i="2"/>
  <c r="AA63" i="2"/>
  <c r="AC63" i="2"/>
  <c r="A25" i="2"/>
  <c r="D25" i="2"/>
  <c r="C25" i="2"/>
  <c r="B25" i="2"/>
  <c r="AS58" i="2"/>
  <c r="AS20" i="2"/>
  <c r="E58" i="2"/>
  <c r="M20" i="2"/>
  <c r="E20" i="2"/>
  <c r="Q63" i="2"/>
  <c r="Q25" i="2"/>
  <c r="T25" i="2"/>
  <c r="P63" i="2"/>
  <c r="P25" i="2"/>
  <c r="S63" i="2"/>
  <c r="O63" i="2"/>
  <c r="O25" i="2"/>
  <c r="S25" i="2"/>
  <c r="R25" i="2"/>
  <c r="P27" i="2"/>
  <c r="T63" i="2"/>
  <c r="R63" i="2"/>
  <c r="V63" i="2"/>
  <c r="V25" i="2"/>
  <c r="U63" i="2"/>
  <c r="U25" i="2"/>
  <c r="L63" i="2"/>
  <c r="H27" i="2"/>
  <c r="L25" i="2"/>
  <c r="G25" i="2"/>
  <c r="K63" i="2"/>
  <c r="K25" i="2"/>
  <c r="G63" i="2"/>
  <c r="J63" i="2"/>
  <c r="J25" i="2"/>
  <c r="I63" i="2"/>
  <c r="I25" i="2"/>
  <c r="H63" i="2"/>
  <c r="H25" i="2"/>
  <c r="W20" i="2"/>
  <c r="C63" i="2"/>
  <c r="D63" i="2"/>
  <c r="B63" i="2"/>
  <c r="A63" i="2"/>
  <c r="E63" i="2" s="1"/>
  <c r="B27" i="2"/>
  <c r="W58" i="2"/>
  <c r="M63" i="1"/>
  <c r="M30" i="1"/>
  <c r="M35" i="1"/>
  <c r="E58" i="1"/>
  <c r="M73" i="1"/>
  <c r="W63" i="1"/>
  <c r="W35" i="1"/>
  <c r="W30" i="1"/>
  <c r="W20" i="1"/>
  <c r="D63" i="1"/>
  <c r="A63" i="1"/>
  <c r="C63" i="1"/>
  <c r="B63" i="1"/>
  <c r="M58" i="1"/>
  <c r="M25" i="1"/>
  <c r="W73" i="1"/>
  <c r="W68" i="1"/>
  <c r="W58" i="1"/>
  <c r="B25" i="1"/>
  <c r="B27" i="1"/>
  <c r="C25" i="1"/>
  <c r="D25" i="1"/>
  <c r="A25" i="1"/>
  <c r="AS25" i="2" l="1"/>
  <c r="AS63" i="2"/>
  <c r="AC68" i="2"/>
  <c r="AB68" i="2"/>
  <c r="AR30" i="2"/>
  <c r="AA68" i="2"/>
  <c r="Z68" i="2"/>
  <c r="Y68" i="2"/>
  <c r="AS68" i="2" s="1"/>
  <c r="AE68" i="2"/>
  <c r="AR68" i="2"/>
  <c r="AD68" i="2"/>
  <c r="M63" i="2"/>
  <c r="E25" i="2"/>
  <c r="M25" i="2"/>
  <c r="W63" i="2"/>
  <c r="W25" i="2"/>
  <c r="P32" i="2"/>
  <c r="P30" i="2"/>
  <c r="O30" i="2"/>
  <c r="V68" i="2"/>
  <c r="V30" i="2"/>
  <c r="O68" i="2"/>
  <c r="U68" i="2"/>
  <c r="U30" i="2"/>
  <c r="T68" i="2"/>
  <c r="T30" i="2"/>
  <c r="P68" i="2"/>
  <c r="S68" i="2"/>
  <c r="S30" i="2"/>
  <c r="Q68" i="2"/>
  <c r="R68" i="2"/>
  <c r="R30" i="2"/>
  <c r="Q30" i="2"/>
  <c r="L68" i="2"/>
  <c r="H32" i="2"/>
  <c r="L30" i="2"/>
  <c r="K68" i="2"/>
  <c r="K30" i="2"/>
  <c r="J68" i="2"/>
  <c r="J30" i="2"/>
  <c r="I68" i="2"/>
  <c r="I30" i="2"/>
  <c r="H68" i="2"/>
  <c r="H30" i="2"/>
  <c r="G68" i="2"/>
  <c r="G30" i="2"/>
  <c r="B30" i="2"/>
  <c r="B32" i="2"/>
  <c r="C68" i="2"/>
  <c r="C30" i="2"/>
  <c r="D68" i="2"/>
  <c r="D30" i="2"/>
  <c r="B68" i="2"/>
  <c r="A68" i="2"/>
  <c r="A30" i="2"/>
  <c r="D68" i="1"/>
  <c r="A68" i="1"/>
  <c r="B68" i="1"/>
  <c r="C68" i="1"/>
  <c r="E63" i="1"/>
  <c r="B30" i="1"/>
  <c r="C30" i="1"/>
  <c r="D30" i="1"/>
  <c r="E25" i="1"/>
  <c r="A30" i="1"/>
  <c r="E30" i="1" s="1"/>
  <c r="B32" i="1"/>
  <c r="AS30" i="2" l="1"/>
  <c r="AR73" i="2"/>
  <c r="AE73" i="2"/>
  <c r="AD73" i="2"/>
  <c r="AC73" i="2"/>
  <c r="AB73" i="2"/>
  <c r="AR35" i="2"/>
  <c r="AA73" i="2"/>
  <c r="Z73" i="2"/>
  <c r="Y73" i="2"/>
  <c r="AS73" i="2" s="1"/>
  <c r="W68" i="2"/>
  <c r="M68" i="2"/>
  <c r="M30" i="2"/>
  <c r="W30" i="2"/>
  <c r="E30" i="2"/>
  <c r="V73" i="2"/>
  <c r="V35" i="2"/>
  <c r="U73" i="2"/>
  <c r="U35" i="2"/>
  <c r="T73" i="2"/>
  <c r="T35" i="2"/>
  <c r="S73" i="2"/>
  <c r="S35" i="2"/>
  <c r="R73" i="2"/>
  <c r="R35" i="2"/>
  <c r="Q73" i="2"/>
  <c r="Q35" i="2"/>
  <c r="P73" i="2"/>
  <c r="P35" i="2"/>
  <c r="O73" i="2"/>
  <c r="O35" i="2"/>
  <c r="D73" i="2"/>
  <c r="D35" i="2"/>
  <c r="C73" i="2"/>
  <c r="C35" i="2"/>
  <c r="B73" i="2"/>
  <c r="B35" i="2"/>
  <c r="A73" i="2"/>
  <c r="A35" i="2"/>
  <c r="J73" i="2"/>
  <c r="J35" i="2"/>
  <c r="L73" i="2"/>
  <c r="I73" i="2"/>
  <c r="I35" i="2"/>
  <c r="K73" i="2"/>
  <c r="H73" i="2"/>
  <c r="H35" i="2"/>
  <c r="G73" i="2"/>
  <c r="G35" i="2"/>
  <c r="L35" i="2"/>
  <c r="K35" i="2"/>
  <c r="E68" i="2"/>
  <c r="D73" i="1"/>
  <c r="C73" i="1"/>
  <c r="B73" i="1"/>
  <c r="A73" i="1"/>
  <c r="E68" i="1"/>
  <c r="B35" i="1"/>
  <c r="C35" i="1"/>
  <c r="A35" i="1"/>
  <c r="D35" i="1"/>
  <c r="AS35" i="2" l="1"/>
  <c r="W73" i="2"/>
  <c r="E35" i="2"/>
  <c r="W35" i="2"/>
  <c r="E73" i="2"/>
  <c r="M35" i="2"/>
  <c r="M73" i="2"/>
  <c r="E73" i="1"/>
  <c r="E35" i="1"/>
</calcChain>
</file>

<file path=xl/sharedStrings.xml><?xml version="1.0" encoding="utf-8"?>
<sst xmlns="http://schemas.openxmlformats.org/spreadsheetml/2006/main" count="756" uniqueCount="43">
  <si>
    <t>Die:</t>
  </si>
  <si>
    <t>d4</t>
  </si>
  <si>
    <t>Type of Board:</t>
  </si>
  <si>
    <t>Fixed</t>
  </si>
  <si>
    <t xml:space="preserve">n = </t>
  </si>
  <si>
    <t>2/8</t>
  </si>
  <si>
    <t>3/7</t>
  </si>
  <si>
    <t>4/6</t>
  </si>
  <si>
    <t>d6</t>
  </si>
  <si>
    <t>2/12</t>
  </si>
  <si>
    <t>3/11</t>
  </si>
  <si>
    <t>4/10</t>
  </si>
  <si>
    <t>5/9</t>
  </si>
  <si>
    <t>6/8</t>
  </si>
  <si>
    <t>d8</t>
  </si>
  <si>
    <t>2/16</t>
  </si>
  <si>
    <t>3/15</t>
  </si>
  <si>
    <t>4/14</t>
  </si>
  <si>
    <t>5/13</t>
  </si>
  <si>
    <t>6/12</t>
  </si>
  <si>
    <t>7/11</t>
  </si>
  <si>
    <t>8/10</t>
  </si>
  <si>
    <t>Proportional</t>
  </si>
  <si>
    <t>2/40</t>
  </si>
  <si>
    <t>3/39</t>
  </si>
  <si>
    <t>4/38</t>
  </si>
  <si>
    <t>d20</t>
  </si>
  <si>
    <t>5/37</t>
  </si>
  <si>
    <t>6/36</t>
  </si>
  <si>
    <t>7/35</t>
  </si>
  <si>
    <t>8/34</t>
  </si>
  <si>
    <t>9/33</t>
  </si>
  <si>
    <t>10/32</t>
  </si>
  <si>
    <t>11/31</t>
  </si>
  <si>
    <t>12/30</t>
  </si>
  <si>
    <t>13/29</t>
  </si>
  <si>
    <t>14/28</t>
  </si>
  <si>
    <t>15/27</t>
  </si>
  <si>
    <t>16/26</t>
  </si>
  <si>
    <t>17/25</t>
  </si>
  <si>
    <t>18/24</t>
  </si>
  <si>
    <t>19/23</t>
  </si>
  <si>
    <t>20/22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</si>
</sst>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" fontId="0" fillId="0" borderId="0" xfId="0" quotePrefix="1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2" borderId="0" xfId="0" applyFill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C1580-8002-4F2E-BE53-AE8980897B6E}">
  <dimension ref="A1:W73"/>
  <sheetViews>
    <sheetView topLeftCell="K1" workbookViewId="0">
      <selection activeCell="K1" sqref="A1:XFD1048576"/>
    </sheetView>
  </sheetViews>
  <sheetFormatPr defaultRowHeight="15" x14ac:dyDescent="0.25"/>
  <cols>
    <col min="23" max="23" width="9.28515625" customWidth="1"/>
  </cols>
  <sheetData>
    <row r="1" spans="1:23" x14ac:dyDescent="0.25">
      <c r="A1" s="5" t="s">
        <v>0</v>
      </c>
      <c r="B1" s="4" t="s">
        <v>1</v>
      </c>
      <c r="C1" s="5" t="s">
        <v>2</v>
      </c>
      <c r="D1" s="4"/>
      <c r="E1" s="4" t="s">
        <v>3</v>
      </c>
      <c r="G1" s="5" t="s">
        <v>0</v>
      </c>
      <c r="H1" s="4" t="s">
        <v>8</v>
      </c>
      <c r="I1" s="5" t="s">
        <v>2</v>
      </c>
      <c r="J1" s="4"/>
      <c r="K1" s="4" t="s">
        <v>3</v>
      </c>
      <c r="L1" s="4"/>
      <c r="O1" s="5" t="s">
        <v>0</v>
      </c>
      <c r="P1" s="4" t="s">
        <v>14</v>
      </c>
      <c r="Q1" s="5" t="s">
        <v>2</v>
      </c>
      <c r="R1" s="4"/>
      <c r="S1" s="4" t="s">
        <v>3</v>
      </c>
      <c r="T1" s="4"/>
      <c r="U1" s="4"/>
      <c r="V1" s="4"/>
    </row>
    <row r="2" spans="1:23" x14ac:dyDescent="0.25">
      <c r="A2" t="s">
        <v>4</v>
      </c>
      <c r="B2">
        <v>10</v>
      </c>
      <c r="G2" t="s">
        <v>4</v>
      </c>
      <c r="H2">
        <v>10</v>
      </c>
      <c r="O2" t="s">
        <v>4</v>
      </c>
      <c r="P2">
        <v>10</v>
      </c>
    </row>
    <row r="3" spans="1:23" s="2" customFormat="1" x14ac:dyDescent="0.25">
      <c r="A3" s="1" t="s">
        <v>5</v>
      </c>
      <c r="B3" s="3" t="s">
        <v>6</v>
      </c>
      <c r="C3" s="3" t="s">
        <v>7</v>
      </c>
      <c r="D3" s="2">
        <v>5</v>
      </c>
      <c r="G3" s="1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>
        <v>7</v>
      </c>
      <c r="O3" s="1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  <c r="V3" s="3">
        <v>9</v>
      </c>
    </row>
    <row r="4" spans="1:23" x14ac:dyDescent="0.25">
      <c r="A4" s="2">
        <v>0</v>
      </c>
      <c r="B4" s="2">
        <v>2</v>
      </c>
      <c r="C4" s="2">
        <v>8</v>
      </c>
      <c r="D4" s="2">
        <v>0</v>
      </c>
      <c r="E4">
        <f>_xlfn.VAR.S(A4:D4)</f>
        <v>14.333333333333334</v>
      </c>
      <c r="G4" s="2">
        <v>0</v>
      </c>
      <c r="H4" s="2">
        <v>0</v>
      </c>
      <c r="I4" s="2">
        <v>3</v>
      </c>
      <c r="J4" s="2">
        <v>2</v>
      </c>
      <c r="K4" s="2">
        <v>4</v>
      </c>
      <c r="L4" s="2">
        <v>1</v>
      </c>
      <c r="M4">
        <f>_xlfn.VAR.S(G4:L4)</f>
        <v>2.6666666666666665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4</v>
      </c>
      <c r="U4" s="2">
        <v>4</v>
      </c>
      <c r="V4" s="2">
        <v>2</v>
      </c>
      <c r="W4">
        <f>_xlfn.VAR.S(O4:V4)</f>
        <v>3.3571428571428572</v>
      </c>
    </row>
    <row r="5" spans="1:23" x14ac:dyDescent="0.25">
      <c r="A5" s="2">
        <f>A4/$B$2</f>
        <v>0</v>
      </c>
      <c r="B5" s="2">
        <f t="shared" ref="B5:D5" si="0">B4/$B$2</f>
        <v>0.2</v>
      </c>
      <c r="C5" s="2">
        <f t="shared" si="0"/>
        <v>0.8</v>
      </c>
      <c r="D5" s="2">
        <f t="shared" si="0"/>
        <v>0</v>
      </c>
      <c r="E5" s="2">
        <f>_xlfn.VAR.S(A5:D5)</f>
        <v>0.1433333333333334</v>
      </c>
      <c r="G5" s="2">
        <f>G4/$H$2</f>
        <v>0</v>
      </c>
      <c r="H5" s="2">
        <f t="shared" ref="H5:L5" si="1">H4/$H$2</f>
        <v>0</v>
      </c>
      <c r="I5" s="2">
        <f t="shared" si="1"/>
        <v>0.3</v>
      </c>
      <c r="J5" s="2">
        <f t="shared" si="1"/>
        <v>0.2</v>
      </c>
      <c r="K5" s="2">
        <f t="shared" si="1"/>
        <v>0.4</v>
      </c>
      <c r="L5" s="2">
        <f t="shared" si="1"/>
        <v>0.1</v>
      </c>
      <c r="M5" s="2">
        <f>_xlfn.VAR.S(G5:L5)</f>
        <v>2.6666666666666679E-2</v>
      </c>
      <c r="O5" s="2">
        <f>O4/$P$2</f>
        <v>0</v>
      </c>
      <c r="P5" s="2">
        <f t="shared" ref="P5:V5" si="2">P4/$P$2</f>
        <v>0</v>
      </c>
      <c r="Q5" s="2">
        <f t="shared" si="2"/>
        <v>0</v>
      </c>
      <c r="R5" s="2">
        <f t="shared" si="2"/>
        <v>0</v>
      </c>
      <c r="S5" s="2">
        <f t="shared" si="2"/>
        <v>0</v>
      </c>
      <c r="T5" s="2">
        <f t="shared" si="2"/>
        <v>0.4</v>
      </c>
      <c r="U5" s="2">
        <f t="shared" si="2"/>
        <v>0.4</v>
      </c>
      <c r="V5" s="2">
        <f t="shared" si="2"/>
        <v>0.2</v>
      </c>
      <c r="W5" s="2">
        <f>_xlfn.VAR.S(O5:V5)</f>
        <v>3.3571428571428585E-2</v>
      </c>
    </row>
    <row r="7" spans="1:23" x14ac:dyDescent="0.25">
      <c r="A7" t="s">
        <v>4</v>
      </c>
      <c r="B7">
        <v>100</v>
      </c>
      <c r="G7" t="s">
        <v>4</v>
      </c>
      <c r="H7">
        <v>100</v>
      </c>
      <c r="O7" t="s">
        <v>4</v>
      </c>
      <c r="P7">
        <v>100</v>
      </c>
    </row>
    <row r="8" spans="1:23" x14ac:dyDescent="0.25">
      <c r="A8" s="1" t="s">
        <v>5</v>
      </c>
      <c r="B8" s="3" t="s">
        <v>6</v>
      </c>
      <c r="C8" s="3" t="s">
        <v>7</v>
      </c>
      <c r="D8" s="2">
        <v>5</v>
      </c>
      <c r="G8" s="1" t="s">
        <v>9</v>
      </c>
      <c r="H8" s="3" t="s">
        <v>10</v>
      </c>
      <c r="I8" s="3" t="s">
        <v>11</v>
      </c>
      <c r="J8" s="3" t="s">
        <v>12</v>
      </c>
      <c r="K8" s="3" t="s">
        <v>13</v>
      </c>
      <c r="L8" s="3">
        <v>7</v>
      </c>
      <c r="O8" s="1" t="s">
        <v>15</v>
      </c>
      <c r="P8" s="3" t="s">
        <v>16</v>
      </c>
      <c r="Q8" s="3" t="s">
        <v>17</v>
      </c>
      <c r="R8" s="3" t="s">
        <v>18</v>
      </c>
      <c r="S8" s="3" t="s">
        <v>19</v>
      </c>
      <c r="T8" s="3" t="s">
        <v>20</v>
      </c>
      <c r="U8" s="3" t="s">
        <v>21</v>
      </c>
      <c r="V8" s="3">
        <v>9</v>
      </c>
    </row>
    <row r="9" spans="1:23" x14ac:dyDescent="0.25">
      <c r="A9" s="2">
        <v>1</v>
      </c>
      <c r="B9" s="2">
        <v>17</v>
      </c>
      <c r="C9" s="2">
        <v>58</v>
      </c>
      <c r="D9" s="2">
        <v>24</v>
      </c>
      <c r="E9">
        <f>_xlfn.VAR.S(A9:D9)</f>
        <v>576.66666666666663</v>
      </c>
      <c r="G9" s="2">
        <v>1</v>
      </c>
      <c r="H9" s="2">
        <v>2</v>
      </c>
      <c r="I9" s="2">
        <v>7</v>
      </c>
      <c r="J9" s="2">
        <v>23</v>
      </c>
      <c r="K9" s="2">
        <v>50</v>
      </c>
      <c r="L9" s="2">
        <v>17</v>
      </c>
      <c r="M9">
        <f>_xlfn.VAR.S(G9:L9)</f>
        <v>341.06666666666666</v>
      </c>
      <c r="O9" s="2">
        <v>0</v>
      </c>
      <c r="P9" s="2">
        <v>0</v>
      </c>
      <c r="Q9" s="2">
        <v>5</v>
      </c>
      <c r="R9" s="2">
        <v>6</v>
      </c>
      <c r="S9" s="2">
        <v>18</v>
      </c>
      <c r="T9" s="2">
        <v>21</v>
      </c>
      <c r="U9" s="2">
        <v>46</v>
      </c>
      <c r="V9" s="2">
        <v>4</v>
      </c>
      <c r="W9">
        <f>_xlfn.VAR.S(O9:V9)</f>
        <v>244</v>
      </c>
    </row>
    <row r="10" spans="1:23" x14ac:dyDescent="0.25">
      <c r="A10" s="2">
        <f>A9/$B$7</f>
        <v>0.01</v>
      </c>
      <c r="B10" s="2">
        <f t="shared" ref="B10:D10" si="3">B9/$B$7</f>
        <v>0.17</v>
      </c>
      <c r="C10" s="2">
        <f t="shared" si="3"/>
        <v>0.57999999999999996</v>
      </c>
      <c r="D10" s="2">
        <f t="shared" si="3"/>
        <v>0.24</v>
      </c>
      <c r="E10" s="2">
        <f>_xlfn.VAR.S(A10:D10)</f>
        <v>5.7666666666666665E-2</v>
      </c>
      <c r="G10" s="2">
        <f>G9/$H$7</f>
        <v>0.01</v>
      </c>
      <c r="H10" s="2">
        <f t="shared" ref="H10:L10" si="4">H9/$H$7</f>
        <v>0.02</v>
      </c>
      <c r="I10" s="2">
        <f t="shared" si="4"/>
        <v>7.0000000000000007E-2</v>
      </c>
      <c r="J10" s="2">
        <f t="shared" si="4"/>
        <v>0.23</v>
      </c>
      <c r="K10" s="2">
        <f t="shared" si="4"/>
        <v>0.5</v>
      </c>
      <c r="L10" s="2">
        <f t="shared" si="4"/>
        <v>0.17</v>
      </c>
      <c r="M10" s="2">
        <f>_xlfn.VAR.S(G10:L10)</f>
        <v>3.4106666666666667E-2</v>
      </c>
      <c r="O10" s="2">
        <f>O9/$P$7</f>
        <v>0</v>
      </c>
      <c r="P10" s="2">
        <f t="shared" ref="P10:V10" si="5">P9/$P$7</f>
        <v>0</v>
      </c>
      <c r="Q10" s="2">
        <f t="shared" si="5"/>
        <v>0.05</v>
      </c>
      <c r="R10" s="2">
        <f t="shared" si="5"/>
        <v>0.06</v>
      </c>
      <c r="S10" s="2">
        <f t="shared" si="5"/>
        <v>0.18</v>
      </c>
      <c r="T10" s="2">
        <f t="shared" si="5"/>
        <v>0.21</v>
      </c>
      <c r="U10" s="2">
        <f t="shared" si="5"/>
        <v>0.46</v>
      </c>
      <c r="V10" s="2">
        <f t="shared" si="5"/>
        <v>0.04</v>
      </c>
      <c r="W10" s="2">
        <f>_xlfn.VAR.S(O10:V10)</f>
        <v>2.4400000000000002E-2</v>
      </c>
    </row>
    <row r="12" spans="1:23" x14ac:dyDescent="0.25">
      <c r="A12" t="s">
        <v>4</v>
      </c>
      <c r="B12">
        <v>1000</v>
      </c>
      <c r="G12" t="s">
        <v>4</v>
      </c>
      <c r="H12">
        <v>1000</v>
      </c>
      <c r="O12" t="s">
        <v>4</v>
      </c>
      <c r="P12">
        <v>1000</v>
      </c>
    </row>
    <row r="13" spans="1:23" x14ac:dyDescent="0.25">
      <c r="A13" s="1" t="s">
        <v>5</v>
      </c>
      <c r="B13" s="3" t="s">
        <v>6</v>
      </c>
      <c r="C13" s="3" t="s">
        <v>7</v>
      </c>
      <c r="D13" s="2">
        <v>5</v>
      </c>
      <c r="G13" s="1" t="s">
        <v>9</v>
      </c>
      <c r="H13" s="3" t="s">
        <v>10</v>
      </c>
      <c r="I13" s="3" t="s">
        <v>11</v>
      </c>
      <c r="J13" s="3" t="s">
        <v>12</v>
      </c>
      <c r="K13" s="3" t="s">
        <v>13</v>
      </c>
      <c r="L13" s="3">
        <v>7</v>
      </c>
      <c r="O13" s="1" t="s">
        <v>15</v>
      </c>
      <c r="P13" s="3" t="s">
        <v>16</v>
      </c>
      <c r="Q13" s="3" t="s">
        <v>17</v>
      </c>
      <c r="R13" s="3" t="s">
        <v>18</v>
      </c>
      <c r="S13" s="3" t="s">
        <v>19</v>
      </c>
      <c r="T13" s="3" t="s">
        <v>20</v>
      </c>
      <c r="U13" s="3" t="s">
        <v>21</v>
      </c>
      <c r="V13" s="3">
        <v>9</v>
      </c>
    </row>
    <row r="14" spans="1:23" x14ac:dyDescent="0.25">
      <c r="A14" s="2">
        <v>17</v>
      </c>
      <c r="B14" s="2">
        <v>180</v>
      </c>
      <c r="C14" s="2">
        <v>582</v>
      </c>
      <c r="D14" s="2">
        <v>221</v>
      </c>
      <c r="E14">
        <f>_xlfn.VAR.S(A14:D14)</f>
        <v>56751.333333333336</v>
      </c>
      <c r="G14" s="2">
        <v>0</v>
      </c>
      <c r="H14" s="2">
        <v>18</v>
      </c>
      <c r="I14" s="2">
        <v>102</v>
      </c>
      <c r="J14" s="2">
        <v>290</v>
      </c>
      <c r="K14" s="2">
        <v>487</v>
      </c>
      <c r="L14" s="2">
        <v>103</v>
      </c>
      <c r="M14">
        <f>_xlfn.VAR.S(G14:L14)</f>
        <v>35187.866666666669</v>
      </c>
      <c r="O14" s="2">
        <v>0</v>
      </c>
      <c r="P14" s="2">
        <v>3</v>
      </c>
      <c r="Q14" s="2">
        <v>21</v>
      </c>
      <c r="R14" s="2">
        <v>62</v>
      </c>
      <c r="S14" s="2">
        <v>162</v>
      </c>
      <c r="T14" s="2">
        <v>276</v>
      </c>
      <c r="U14" s="2">
        <v>419</v>
      </c>
      <c r="V14" s="2">
        <v>57</v>
      </c>
      <c r="W14">
        <f>_xlfn.VAR.S(O14:V14)</f>
        <v>22932</v>
      </c>
    </row>
    <row r="15" spans="1:23" x14ac:dyDescent="0.25">
      <c r="A15" s="2">
        <f>A14/$B$12</f>
        <v>1.7000000000000001E-2</v>
      </c>
      <c r="B15" s="2">
        <f t="shared" ref="B15:D15" si="6">B14/$B$12</f>
        <v>0.18</v>
      </c>
      <c r="C15" s="2">
        <f t="shared" si="6"/>
        <v>0.58199999999999996</v>
      </c>
      <c r="D15" s="2">
        <f t="shared" si="6"/>
        <v>0.221</v>
      </c>
      <c r="E15" s="2">
        <f>_xlfn.VAR.S(A15:D15)</f>
        <v>5.6751333333333355E-2</v>
      </c>
      <c r="G15" s="2">
        <f>G14/$H$12</f>
        <v>0</v>
      </c>
      <c r="H15" s="2">
        <f t="shared" ref="H15:L15" si="7">H14/$H$12</f>
        <v>1.7999999999999999E-2</v>
      </c>
      <c r="I15" s="2">
        <f t="shared" si="7"/>
        <v>0.10199999999999999</v>
      </c>
      <c r="J15" s="2">
        <f t="shared" si="7"/>
        <v>0.28999999999999998</v>
      </c>
      <c r="K15" s="2">
        <f t="shared" si="7"/>
        <v>0.48699999999999999</v>
      </c>
      <c r="L15" s="2">
        <f t="shared" si="7"/>
        <v>0.10299999999999999</v>
      </c>
      <c r="M15" s="2">
        <f>_xlfn.VAR.S(G15:L15)</f>
        <v>3.5187866666666665E-2</v>
      </c>
      <c r="O15" s="2">
        <f>O14/$P$12</f>
        <v>0</v>
      </c>
      <c r="P15" s="2">
        <f t="shared" ref="P15:V15" si="8">P14/$P$12</f>
        <v>3.0000000000000001E-3</v>
      </c>
      <c r="Q15" s="2">
        <f t="shared" si="8"/>
        <v>2.1000000000000001E-2</v>
      </c>
      <c r="R15" s="2">
        <f t="shared" si="8"/>
        <v>6.2E-2</v>
      </c>
      <c r="S15" s="2">
        <f t="shared" si="8"/>
        <v>0.16200000000000001</v>
      </c>
      <c r="T15" s="2">
        <f t="shared" si="8"/>
        <v>0.27600000000000002</v>
      </c>
      <c r="U15" s="2">
        <f t="shared" si="8"/>
        <v>0.41899999999999998</v>
      </c>
      <c r="V15" s="2">
        <f t="shared" si="8"/>
        <v>5.7000000000000002E-2</v>
      </c>
      <c r="W15" s="2">
        <f>_xlfn.VAR.S(O15:V15)</f>
        <v>2.2932000000000001E-2</v>
      </c>
    </row>
    <row r="17" spans="1:23" x14ac:dyDescent="0.25">
      <c r="A17" t="s">
        <v>4</v>
      </c>
      <c r="B17">
        <f>B12*10</f>
        <v>10000</v>
      </c>
      <c r="G17" t="s">
        <v>4</v>
      </c>
      <c r="H17">
        <f>H12*10</f>
        <v>10000</v>
      </c>
      <c r="O17" t="s">
        <v>4</v>
      </c>
      <c r="P17">
        <f>P12*10</f>
        <v>10000</v>
      </c>
    </row>
    <row r="18" spans="1:23" x14ac:dyDescent="0.25">
      <c r="A18" s="1" t="s">
        <v>5</v>
      </c>
      <c r="B18" s="3" t="s">
        <v>6</v>
      </c>
      <c r="C18" s="3" t="s">
        <v>7</v>
      </c>
      <c r="D18" s="2">
        <v>5</v>
      </c>
      <c r="G18" s="1" t="s">
        <v>9</v>
      </c>
      <c r="H18" s="3" t="s">
        <v>10</v>
      </c>
      <c r="I18" s="3" t="s">
        <v>11</v>
      </c>
      <c r="J18" s="3" t="s">
        <v>12</v>
      </c>
      <c r="K18" s="3" t="s">
        <v>13</v>
      </c>
      <c r="L18" s="3">
        <v>7</v>
      </c>
      <c r="O18" s="1" t="s">
        <v>15</v>
      </c>
      <c r="P18" s="3" t="s">
        <v>16</v>
      </c>
      <c r="Q18" s="3" t="s">
        <v>17</v>
      </c>
      <c r="R18" s="3" t="s">
        <v>18</v>
      </c>
      <c r="S18" s="3" t="s">
        <v>19</v>
      </c>
      <c r="T18" s="3" t="s">
        <v>20</v>
      </c>
      <c r="U18" s="3" t="s">
        <v>21</v>
      </c>
      <c r="V18" s="3">
        <v>9</v>
      </c>
    </row>
    <row r="19" spans="1:23" x14ac:dyDescent="0.25">
      <c r="A19" s="2">
        <v>154</v>
      </c>
      <c r="B19" s="2">
        <v>1870</v>
      </c>
      <c r="C19" s="2">
        <v>6086</v>
      </c>
      <c r="D19" s="2">
        <v>1890</v>
      </c>
      <c r="E19">
        <f>_xlfn.VAR.S(A19:D19)</f>
        <v>6377370.666666667</v>
      </c>
      <c r="G19" s="2">
        <v>10</v>
      </c>
      <c r="H19" s="2">
        <v>239</v>
      </c>
      <c r="I19" s="2">
        <v>1068</v>
      </c>
      <c r="J19" s="2">
        <v>2616</v>
      </c>
      <c r="K19" s="2">
        <v>5026</v>
      </c>
      <c r="L19" s="2">
        <v>1041</v>
      </c>
      <c r="M19">
        <f>_xlfn.VAR.S(G19:L19)</f>
        <v>3543798.2666666671</v>
      </c>
      <c r="O19" s="2">
        <v>1</v>
      </c>
      <c r="P19" s="2">
        <v>39</v>
      </c>
      <c r="Q19" s="2">
        <v>261</v>
      </c>
      <c r="R19" s="2">
        <v>675</v>
      </c>
      <c r="S19" s="2">
        <v>1482</v>
      </c>
      <c r="T19" s="2">
        <v>2640</v>
      </c>
      <c r="U19" s="2">
        <v>4192</v>
      </c>
      <c r="V19" s="2">
        <v>710</v>
      </c>
      <c r="W19">
        <f>_xlfn.VAR.S(O19:V19)</f>
        <v>2181165.1428571427</v>
      </c>
    </row>
    <row r="20" spans="1:23" x14ac:dyDescent="0.25">
      <c r="A20" s="2">
        <f>A19/$B$17</f>
        <v>1.54E-2</v>
      </c>
      <c r="B20" s="2">
        <f t="shared" ref="B20:D20" si="9">B19/$B$17</f>
        <v>0.187</v>
      </c>
      <c r="C20" s="2">
        <f t="shared" si="9"/>
        <v>0.60860000000000003</v>
      </c>
      <c r="D20" s="2">
        <f t="shared" si="9"/>
        <v>0.189</v>
      </c>
      <c r="E20" s="2">
        <f>_xlfn.VAR.S(A20:D20)</f>
        <v>6.3773706666666666E-2</v>
      </c>
      <c r="G20" s="2">
        <f>G19/$H$17</f>
        <v>1E-3</v>
      </c>
      <c r="H20" s="2">
        <f t="shared" ref="H20:L20" si="10">H19/$H$17</f>
        <v>2.3900000000000001E-2</v>
      </c>
      <c r="I20" s="2">
        <f t="shared" si="10"/>
        <v>0.10680000000000001</v>
      </c>
      <c r="J20" s="2">
        <f t="shared" si="10"/>
        <v>0.2616</v>
      </c>
      <c r="K20" s="2">
        <f t="shared" si="10"/>
        <v>0.50260000000000005</v>
      </c>
      <c r="L20" s="2">
        <f t="shared" si="10"/>
        <v>0.1041</v>
      </c>
      <c r="M20" s="2">
        <f>_xlfn.VAR.S(G20:L20)</f>
        <v>3.5437982666666673E-2</v>
      </c>
      <c r="O20" s="2">
        <f>O19/$P$17</f>
        <v>1E-4</v>
      </c>
      <c r="P20" s="2">
        <f t="shared" ref="P20:V20" si="11">P19/$P$17</f>
        <v>3.8999999999999998E-3</v>
      </c>
      <c r="Q20" s="2">
        <f t="shared" si="11"/>
        <v>2.6100000000000002E-2</v>
      </c>
      <c r="R20" s="2">
        <f t="shared" si="11"/>
        <v>6.7500000000000004E-2</v>
      </c>
      <c r="S20" s="2">
        <f t="shared" si="11"/>
        <v>0.1482</v>
      </c>
      <c r="T20" s="2">
        <f t="shared" si="11"/>
        <v>0.26400000000000001</v>
      </c>
      <c r="U20" s="2">
        <f t="shared" si="11"/>
        <v>0.41920000000000002</v>
      </c>
      <c r="V20" s="2">
        <f t="shared" si="11"/>
        <v>7.0999999999999994E-2</v>
      </c>
      <c r="W20" s="2">
        <f>_xlfn.VAR.S(O20:V20)</f>
        <v>2.1811651428571437E-2</v>
      </c>
    </row>
    <row r="22" spans="1:23" x14ac:dyDescent="0.25">
      <c r="A22" t="s">
        <v>4</v>
      </c>
      <c r="B22">
        <f>B17*10</f>
        <v>100000</v>
      </c>
      <c r="G22" t="s">
        <v>4</v>
      </c>
      <c r="H22">
        <f>H17*10</f>
        <v>100000</v>
      </c>
      <c r="O22" t="s">
        <v>4</v>
      </c>
      <c r="P22">
        <f>P17*10</f>
        <v>100000</v>
      </c>
    </row>
    <row r="23" spans="1:23" x14ac:dyDescent="0.25">
      <c r="A23" s="1" t="s">
        <v>5</v>
      </c>
      <c r="B23" s="3" t="s">
        <v>6</v>
      </c>
      <c r="C23" s="3" t="s">
        <v>7</v>
      </c>
      <c r="D23" s="2">
        <v>5</v>
      </c>
      <c r="G23" s="1" t="s">
        <v>9</v>
      </c>
      <c r="H23" s="3" t="s">
        <v>10</v>
      </c>
      <c r="I23" s="3" t="s">
        <v>11</v>
      </c>
      <c r="J23" s="3" t="s">
        <v>12</v>
      </c>
      <c r="K23" s="3" t="s">
        <v>13</v>
      </c>
      <c r="L23" s="3">
        <v>7</v>
      </c>
      <c r="O23" s="1" t="s">
        <v>15</v>
      </c>
      <c r="P23" s="3" t="s">
        <v>16</v>
      </c>
      <c r="Q23" s="3" t="s">
        <v>17</v>
      </c>
      <c r="R23" s="3" t="s">
        <v>18</v>
      </c>
      <c r="S23" s="3" t="s">
        <v>19</v>
      </c>
      <c r="T23" s="3" t="s">
        <v>20</v>
      </c>
      <c r="U23" s="3" t="s">
        <v>21</v>
      </c>
      <c r="V23" s="3">
        <v>9</v>
      </c>
    </row>
    <row r="24" spans="1:23" x14ac:dyDescent="0.25">
      <c r="A24" s="2">
        <v>1492</v>
      </c>
      <c r="B24" s="2">
        <v>18738</v>
      </c>
      <c r="C24" s="2">
        <v>60718</v>
      </c>
      <c r="D24" s="2">
        <v>19053</v>
      </c>
      <c r="E24">
        <f>_xlfn.VAR.S(A24:D24)</f>
        <v>634327013.58333337</v>
      </c>
      <c r="G24" s="2">
        <v>92</v>
      </c>
      <c r="H24" s="2">
        <v>2337</v>
      </c>
      <c r="I24" s="2">
        <v>10340</v>
      </c>
      <c r="J24" s="2">
        <v>26219</v>
      </c>
      <c r="K24" s="2">
        <v>50399</v>
      </c>
      <c r="L24" s="2">
        <v>10613</v>
      </c>
      <c r="M24">
        <f>_xlfn.VAR.S(G24:L24)</f>
        <v>357169979.46666664</v>
      </c>
      <c r="O24" s="2">
        <v>17</v>
      </c>
      <c r="P24" s="2">
        <v>420</v>
      </c>
      <c r="Q24" s="2">
        <v>2427</v>
      </c>
      <c r="R24" s="2">
        <v>6952</v>
      </c>
      <c r="S24" s="2">
        <v>14930</v>
      </c>
      <c r="T24" s="2">
        <v>26428</v>
      </c>
      <c r="U24" s="2">
        <v>41860</v>
      </c>
      <c r="V24" s="2">
        <v>6966</v>
      </c>
      <c r="W24">
        <f>_xlfn.VAR.S(O24:V24)</f>
        <v>218075166</v>
      </c>
    </row>
    <row r="25" spans="1:23" x14ac:dyDescent="0.25">
      <c r="A25" s="2">
        <f>A24/$B$22</f>
        <v>1.4919999999999999E-2</v>
      </c>
      <c r="B25" s="2">
        <f t="shared" ref="B25:D25" si="12">B24/$B$22</f>
        <v>0.18737999999999999</v>
      </c>
      <c r="C25" s="2">
        <f t="shared" si="12"/>
        <v>0.60718000000000005</v>
      </c>
      <c r="D25" s="2">
        <f t="shared" si="12"/>
        <v>0.19053</v>
      </c>
      <c r="E25" s="2">
        <f>_xlfn.VAR.S(A25:D25)</f>
        <v>6.3432701358333343E-2</v>
      </c>
      <c r="G25" s="2">
        <f>G24/$H$22</f>
        <v>9.2000000000000003E-4</v>
      </c>
      <c r="H25" s="2">
        <f t="shared" ref="H25:L25" si="13">H24/$H$22</f>
        <v>2.3369999999999998E-2</v>
      </c>
      <c r="I25" s="2">
        <f t="shared" si="13"/>
        <v>0.10340000000000001</v>
      </c>
      <c r="J25" s="2">
        <f t="shared" si="13"/>
        <v>0.26218999999999998</v>
      </c>
      <c r="K25" s="2">
        <f t="shared" si="13"/>
        <v>0.50399000000000005</v>
      </c>
      <c r="L25" s="2">
        <f t="shared" si="13"/>
        <v>0.10613</v>
      </c>
      <c r="M25" s="2">
        <f>_xlfn.VAR.S(G25:L25)</f>
        <v>3.5716997946666676E-2</v>
      </c>
      <c r="O25" s="2">
        <f>O24/$P$22</f>
        <v>1.7000000000000001E-4</v>
      </c>
      <c r="P25" s="2">
        <f t="shared" ref="P25:V25" si="14">P24/$P$22</f>
        <v>4.1999999999999997E-3</v>
      </c>
      <c r="Q25" s="2">
        <f t="shared" si="14"/>
        <v>2.427E-2</v>
      </c>
      <c r="R25" s="2">
        <f t="shared" si="14"/>
        <v>6.9519999999999998E-2</v>
      </c>
      <c r="S25" s="2">
        <f t="shared" si="14"/>
        <v>0.14929999999999999</v>
      </c>
      <c r="T25" s="2">
        <f t="shared" si="14"/>
        <v>0.26428000000000001</v>
      </c>
      <c r="U25" s="2">
        <f t="shared" si="14"/>
        <v>0.41860000000000003</v>
      </c>
      <c r="V25" s="2">
        <f t="shared" si="14"/>
        <v>6.966E-2</v>
      </c>
      <c r="W25" s="2">
        <f>_xlfn.VAR.S(O25:V25)</f>
        <v>2.1807516600000004E-2</v>
      </c>
    </row>
    <row r="27" spans="1:23" x14ac:dyDescent="0.25">
      <c r="A27" t="s">
        <v>4</v>
      </c>
      <c r="B27">
        <f>B22*10</f>
        <v>1000000</v>
      </c>
      <c r="G27" t="s">
        <v>4</v>
      </c>
      <c r="H27">
        <f>H22*10</f>
        <v>1000000</v>
      </c>
      <c r="O27" t="s">
        <v>4</v>
      </c>
      <c r="P27">
        <f>P22*10</f>
        <v>1000000</v>
      </c>
    </row>
    <row r="28" spans="1:23" x14ac:dyDescent="0.25">
      <c r="A28" s="1" t="s">
        <v>5</v>
      </c>
      <c r="B28" s="3" t="s">
        <v>6</v>
      </c>
      <c r="C28" s="3" t="s">
        <v>7</v>
      </c>
      <c r="D28" s="2">
        <v>5</v>
      </c>
      <c r="G28" s="1" t="s">
        <v>9</v>
      </c>
      <c r="H28" s="3" t="s">
        <v>10</v>
      </c>
      <c r="I28" s="3" t="s">
        <v>11</v>
      </c>
      <c r="J28" s="3" t="s">
        <v>12</v>
      </c>
      <c r="K28" s="3" t="s">
        <v>13</v>
      </c>
      <c r="L28" s="3">
        <v>7</v>
      </c>
      <c r="O28" s="1" t="s">
        <v>15</v>
      </c>
      <c r="P28" s="3" t="s">
        <v>16</v>
      </c>
      <c r="Q28" s="3" t="s">
        <v>17</v>
      </c>
      <c r="R28" s="3" t="s">
        <v>18</v>
      </c>
      <c r="S28" s="3" t="s">
        <v>19</v>
      </c>
      <c r="T28" s="3" t="s">
        <v>20</v>
      </c>
      <c r="U28" s="3" t="s">
        <v>21</v>
      </c>
      <c r="V28" s="3">
        <v>9</v>
      </c>
    </row>
    <row r="29" spans="1:23" x14ac:dyDescent="0.25">
      <c r="A29" s="2">
        <v>15182</v>
      </c>
      <c r="B29" s="2">
        <v>187909</v>
      </c>
      <c r="C29" s="2">
        <v>609143</v>
      </c>
      <c r="D29" s="2">
        <v>187766</v>
      </c>
      <c r="E29">
        <f>_xlfn.VAR.S(A29:D29)</f>
        <v>63950516870</v>
      </c>
      <c r="G29" s="2">
        <v>1117</v>
      </c>
      <c r="H29" s="2">
        <v>23384</v>
      </c>
      <c r="I29" s="2">
        <v>104911</v>
      </c>
      <c r="J29" s="2">
        <v>263748</v>
      </c>
      <c r="K29" s="2">
        <v>502231</v>
      </c>
      <c r="L29" s="2">
        <v>104609</v>
      </c>
      <c r="M29">
        <f>_xlfn.VAR.S(G29:L29)</f>
        <v>35525947629.066666</v>
      </c>
      <c r="O29" s="2">
        <v>141</v>
      </c>
      <c r="P29" s="2">
        <v>4048</v>
      </c>
      <c r="Q29" s="2">
        <v>23251</v>
      </c>
      <c r="R29" s="2">
        <v>69687</v>
      </c>
      <c r="S29" s="2">
        <v>150275</v>
      </c>
      <c r="T29" s="2">
        <v>265926</v>
      </c>
      <c r="U29" s="2">
        <v>417468</v>
      </c>
      <c r="V29" s="2">
        <v>69204</v>
      </c>
      <c r="W29">
        <f>_xlfn.VAR.S(O29:V29)</f>
        <v>21825890128</v>
      </c>
    </row>
    <row r="30" spans="1:23" x14ac:dyDescent="0.25">
      <c r="A30" s="2">
        <f>A29/$B$27</f>
        <v>1.5181999999999999E-2</v>
      </c>
      <c r="B30" s="2">
        <f t="shared" ref="B30:D30" si="15">B29/$B$27</f>
        <v>0.18790899999999999</v>
      </c>
      <c r="C30" s="2">
        <f t="shared" si="15"/>
        <v>0.60914299999999999</v>
      </c>
      <c r="D30" s="2">
        <f t="shared" si="15"/>
        <v>0.18776599999999999</v>
      </c>
      <c r="E30" s="2">
        <f>_xlfn.VAR.S(A30:D30)</f>
        <v>6.3950516869999988E-2</v>
      </c>
      <c r="G30" s="2">
        <f>G29/$H$27</f>
        <v>1.1169999999999999E-3</v>
      </c>
      <c r="H30" s="2">
        <f t="shared" ref="H30:L30" si="16">H29/$H$27</f>
        <v>2.3383999999999999E-2</v>
      </c>
      <c r="I30" s="2">
        <f t="shared" si="16"/>
        <v>0.104911</v>
      </c>
      <c r="J30" s="2">
        <f t="shared" si="16"/>
        <v>0.26374799999999998</v>
      </c>
      <c r="K30" s="2">
        <f t="shared" si="16"/>
        <v>0.50223099999999998</v>
      </c>
      <c r="L30" s="2">
        <f t="shared" si="16"/>
        <v>0.10460899999999999</v>
      </c>
      <c r="M30" s="2">
        <f>_xlfn.VAR.S(G30:L30)</f>
        <v>3.5525947629066676E-2</v>
      </c>
      <c r="O30" s="2">
        <f>O29/$P$27</f>
        <v>1.4100000000000001E-4</v>
      </c>
      <c r="P30" s="2">
        <f t="shared" ref="P30:V30" si="17">P29/$P$27</f>
        <v>4.0480000000000004E-3</v>
      </c>
      <c r="Q30" s="2">
        <f t="shared" si="17"/>
        <v>2.3251000000000001E-2</v>
      </c>
      <c r="R30" s="2">
        <f t="shared" si="17"/>
        <v>6.9686999999999999E-2</v>
      </c>
      <c r="S30" s="2">
        <f t="shared" si="17"/>
        <v>0.15027499999999999</v>
      </c>
      <c r="T30" s="2">
        <f t="shared" si="17"/>
        <v>0.265926</v>
      </c>
      <c r="U30" s="2">
        <f t="shared" si="17"/>
        <v>0.41746800000000001</v>
      </c>
      <c r="V30" s="2">
        <f t="shared" si="17"/>
        <v>6.9204000000000002E-2</v>
      </c>
      <c r="W30" s="2">
        <f>_xlfn.VAR.S(O30:V30)</f>
        <v>2.1825890127999997E-2</v>
      </c>
    </row>
    <row r="32" spans="1:23" x14ac:dyDescent="0.25">
      <c r="A32" t="s">
        <v>4</v>
      </c>
      <c r="B32">
        <f>B27*10</f>
        <v>10000000</v>
      </c>
      <c r="G32" t="s">
        <v>4</v>
      </c>
      <c r="H32">
        <f>H27*10</f>
        <v>10000000</v>
      </c>
      <c r="O32" t="s">
        <v>4</v>
      </c>
      <c r="P32">
        <f>P27*10</f>
        <v>10000000</v>
      </c>
    </row>
    <row r="33" spans="1:23" x14ac:dyDescent="0.25">
      <c r="A33" s="1" t="s">
        <v>5</v>
      </c>
      <c r="B33" s="3" t="s">
        <v>6</v>
      </c>
      <c r="C33" s="3" t="s">
        <v>7</v>
      </c>
      <c r="D33" s="2">
        <v>5</v>
      </c>
      <c r="G33" s="1" t="s">
        <v>9</v>
      </c>
      <c r="H33" s="3" t="s">
        <v>10</v>
      </c>
      <c r="I33" s="3" t="s">
        <v>11</v>
      </c>
      <c r="J33" s="3" t="s">
        <v>12</v>
      </c>
      <c r="K33" s="3" t="s">
        <v>13</v>
      </c>
      <c r="L33" s="3">
        <v>7</v>
      </c>
      <c r="O33" s="1" t="s">
        <v>15</v>
      </c>
      <c r="P33" s="3" t="s">
        <v>16</v>
      </c>
      <c r="Q33" s="3" t="s">
        <v>17</v>
      </c>
      <c r="R33" s="3" t="s">
        <v>18</v>
      </c>
      <c r="S33" s="3" t="s">
        <v>19</v>
      </c>
      <c r="T33" s="3" t="s">
        <v>20</v>
      </c>
      <c r="U33" s="3" t="s">
        <v>21</v>
      </c>
      <c r="V33" s="3">
        <v>9</v>
      </c>
    </row>
    <row r="34" spans="1:23" x14ac:dyDescent="0.25">
      <c r="A34" s="2">
        <v>150742</v>
      </c>
      <c r="B34" s="2">
        <v>1884779</v>
      </c>
      <c r="C34" s="2">
        <v>6078695</v>
      </c>
      <c r="D34" s="2">
        <v>1885784</v>
      </c>
      <c r="E34">
        <f>_xlfn.VAR.S(A34:D34)</f>
        <v>6360609742362</v>
      </c>
      <c r="G34" s="2">
        <v>10595</v>
      </c>
      <c r="H34" s="2">
        <v>231674</v>
      </c>
      <c r="I34" s="2">
        <v>1047770</v>
      </c>
      <c r="J34" s="2">
        <v>2644918</v>
      </c>
      <c r="K34" s="2">
        <v>5018060</v>
      </c>
      <c r="L34" s="2">
        <v>1046983</v>
      </c>
      <c r="M34">
        <f>_xlfn.VAR.S(G34:L34)</f>
        <v>3551526239029.4673</v>
      </c>
      <c r="O34" s="2">
        <v>1354</v>
      </c>
      <c r="P34" s="2">
        <v>40808</v>
      </c>
      <c r="Q34" s="2">
        <v>232228</v>
      </c>
      <c r="R34" s="2">
        <v>695000</v>
      </c>
      <c r="S34" s="2">
        <v>1497761</v>
      </c>
      <c r="T34" s="2">
        <v>2660383</v>
      </c>
      <c r="U34" s="2">
        <v>4177896</v>
      </c>
      <c r="V34" s="2">
        <v>694570</v>
      </c>
      <c r="W34">
        <f>_xlfn.VAR.S(O34:V34)</f>
        <v>2185255737384.2856</v>
      </c>
    </row>
    <row r="35" spans="1:23" x14ac:dyDescent="0.25">
      <c r="A35" s="2">
        <f>A34/$B$32</f>
        <v>1.5074199999999999E-2</v>
      </c>
      <c r="B35" s="2">
        <f t="shared" ref="B35:D35" si="18">B34/$B$32</f>
        <v>0.1884779</v>
      </c>
      <c r="C35" s="2">
        <f t="shared" si="18"/>
        <v>0.60786949999999995</v>
      </c>
      <c r="D35" s="2">
        <f t="shared" si="18"/>
        <v>0.18857840000000001</v>
      </c>
      <c r="E35" s="2">
        <f>_xlfn.VAR.S(A35:D35)</f>
        <v>6.3606097423620001E-2</v>
      </c>
      <c r="G35" s="2">
        <f>G34/$H$32</f>
        <v>1.0594999999999999E-3</v>
      </c>
      <c r="H35" s="2">
        <f t="shared" ref="H35:L35" si="19">H34/$H$32</f>
        <v>2.3167400000000001E-2</v>
      </c>
      <c r="I35" s="2">
        <f t="shared" si="19"/>
        <v>0.104777</v>
      </c>
      <c r="J35" s="2">
        <f t="shared" si="19"/>
        <v>0.2644918</v>
      </c>
      <c r="K35" s="2">
        <f t="shared" si="19"/>
        <v>0.50180599999999997</v>
      </c>
      <c r="L35" s="2">
        <f t="shared" si="19"/>
        <v>0.10469829999999999</v>
      </c>
      <c r="M35" s="2">
        <f>_xlfn.VAR.S(G35:L35)</f>
        <v>3.551526239029467E-2</v>
      </c>
      <c r="O35" s="2">
        <f>O34/$P$32</f>
        <v>1.3540000000000001E-4</v>
      </c>
      <c r="P35" s="2">
        <f t="shared" ref="P35:V35" si="20">P34/$P$32</f>
        <v>4.0807999999999999E-3</v>
      </c>
      <c r="Q35" s="2">
        <f t="shared" si="20"/>
        <v>2.3222799999999998E-2</v>
      </c>
      <c r="R35" s="2">
        <f t="shared" si="20"/>
        <v>6.9500000000000006E-2</v>
      </c>
      <c r="S35" s="2">
        <f t="shared" si="20"/>
        <v>0.1497761</v>
      </c>
      <c r="T35" s="2">
        <f t="shared" si="20"/>
        <v>0.26603830000000001</v>
      </c>
      <c r="U35" s="2">
        <f t="shared" si="20"/>
        <v>0.41778959999999998</v>
      </c>
      <c r="V35" s="2">
        <f t="shared" si="20"/>
        <v>6.9457000000000005E-2</v>
      </c>
      <c r="W35">
        <f>_xlfn.VAR.S(O35:V35)</f>
        <v>2.1852557373842858E-2</v>
      </c>
    </row>
    <row r="39" spans="1:23" x14ac:dyDescent="0.25">
      <c r="A39" s="5" t="s">
        <v>0</v>
      </c>
      <c r="B39" s="4" t="s">
        <v>1</v>
      </c>
      <c r="C39" s="5" t="s">
        <v>2</v>
      </c>
      <c r="D39" s="4"/>
      <c r="E39" s="4" t="s">
        <v>22</v>
      </c>
      <c r="G39" s="5" t="s">
        <v>0</v>
      </c>
      <c r="H39" s="4" t="s">
        <v>8</v>
      </c>
      <c r="I39" s="5" t="s">
        <v>2</v>
      </c>
      <c r="J39" s="4"/>
      <c r="K39" s="4" t="s">
        <v>22</v>
      </c>
      <c r="L39" s="4"/>
      <c r="O39" s="5" t="s">
        <v>0</v>
      </c>
      <c r="P39" s="4" t="s">
        <v>14</v>
      </c>
      <c r="Q39" s="5" t="s">
        <v>2</v>
      </c>
      <c r="R39" s="4"/>
      <c r="S39" s="4" t="s">
        <v>22</v>
      </c>
      <c r="T39" s="4"/>
      <c r="U39" s="4"/>
      <c r="V39" s="4"/>
    </row>
    <row r="40" spans="1:23" x14ac:dyDescent="0.25">
      <c r="A40" t="s">
        <v>4</v>
      </c>
      <c r="B40">
        <v>10</v>
      </c>
      <c r="G40" t="s">
        <v>4</v>
      </c>
      <c r="H40">
        <v>10</v>
      </c>
      <c r="O40" t="s">
        <v>4</v>
      </c>
      <c r="P40">
        <v>10</v>
      </c>
    </row>
    <row r="41" spans="1:23" s="2" customFormat="1" x14ac:dyDescent="0.25">
      <c r="A41" s="1" t="s">
        <v>5</v>
      </c>
      <c r="B41" s="3" t="s">
        <v>6</v>
      </c>
      <c r="C41" s="3" t="s">
        <v>7</v>
      </c>
      <c r="D41" s="2">
        <v>5</v>
      </c>
      <c r="G41" s="1" t="s">
        <v>9</v>
      </c>
      <c r="H41" s="3" t="s">
        <v>10</v>
      </c>
      <c r="I41" s="3" t="s">
        <v>11</v>
      </c>
      <c r="J41" s="3" t="s">
        <v>12</v>
      </c>
      <c r="K41" s="3" t="s">
        <v>13</v>
      </c>
      <c r="L41" s="3">
        <v>7</v>
      </c>
      <c r="O41" s="1" t="s">
        <v>15</v>
      </c>
      <c r="P41" s="3" t="s">
        <v>16</v>
      </c>
      <c r="Q41" s="3" t="s">
        <v>17</v>
      </c>
      <c r="R41" s="3" t="s">
        <v>18</v>
      </c>
      <c r="S41" s="3" t="s">
        <v>19</v>
      </c>
      <c r="T41" s="3" t="s">
        <v>20</v>
      </c>
      <c r="U41" s="3" t="s">
        <v>21</v>
      </c>
      <c r="V41" s="3">
        <v>9</v>
      </c>
    </row>
    <row r="42" spans="1:23" x14ac:dyDescent="0.25">
      <c r="A42" s="2"/>
      <c r="B42" s="2"/>
      <c r="C42" s="2"/>
      <c r="D42" s="2"/>
      <c r="E42" t="e">
        <f>_xlfn.VAR.S(A42:D42)</f>
        <v>#DIV/0!</v>
      </c>
      <c r="G42" s="2"/>
      <c r="H42" s="2"/>
      <c r="I42" s="2"/>
      <c r="J42" s="2"/>
      <c r="K42" s="2"/>
      <c r="L42" s="2"/>
      <c r="M42" t="e">
        <f>_xlfn.VAR.S(G42:L42)</f>
        <v>#DIV/0!</v>
      </c>
      <c r="O42" s="2"/>
      <c r="P42" s="2"/>
      <c r="Q42" s="2"/>
      <c r="R42" s="2"/>
      <c r="S42" s="2"/>
      <c r="T42" s="2"/>
      <c r="U42" s="2"/>
      <c r="V42" s="2"/>
      <c r="W42" t="e">
        <f>_xlfn.VAR.S(O42:V42)</f>
        <v>#DIV/0!</v>
      </c>
    </row>
    <row r="43" spans="1:23" x14ac:dyDescent="0.25">
      <c r="A43" s="2">
        <f>A42/$B$2</f>
        <v>0</v>
      </c>
      <c r="B43" s="2">
        <f t="shared" ref="B43" si="21">B42/$B$2</f>
        <v>0</v>
      </c>
      <c r="C43" s="2">
        <f t="shared" ref="C43" si="22">C42/$B$2</f>
        <v>0</v>
      </c>
      <c r="D43" s="2">
        <f t="shared" ref="D43" si="23">D42/$B$2</f>
        <v>0</v>
      </c>
      <c r="E43" s="2">
        <f>_xlfn.VAR.S(A43:D43)</f>
        <v>0</v>
      </c>
      <c r="G43" s="2">
        <f>G42/$H$2</f>
        <v>0</v>
      </c>
      <c r="H43" s="2">
        <f t="shared" ref="H43" si="24">H42/$H$2</f>
        <v>0</v>
      </c>
      <c r="I43" s="2">
        <f t="shared" ref="I43" si="25">I42/$H$2</f>
        <v>0</v>
      </c>
      <c r="J43" s="2">
        <f t="shared" ref="J43" si="26">J42/$H$2</f>
        <v>0</v>
      </c>
      <c r="K43" s="2">
        <f t="shared" ref="K43" si="27">K42/$H$2</f>
        <v>0</v>
      </c>
      <c r="L43" s="2">
        <f t="shared" ref="L43" si="28">L42/$H$2</f>
        <v>0</v>
      </c>
      <c r="M43" s="2">
        <f>_xlfn.VAR.S(G43:L43)</f>
        <v>0</v>
      </c>
      <c r="O43" s="2">
        <f>O42/$P$2</f>
        <v>0</v>
      </c>
      <c r="P43" s="2">
        <f t="shared" ref="P43" si="29">P42/$P$2</f>
        <v>0</v>
      </c>
      <c r="Q43" s="2">
        <f t="shared" ref="Q43" si="30">Q42/$P$2</f>
        <v>0</v>
      </c>
      <c r="R43" s="2">
        <f t="shared" ref="R43" si="31">R42/$P$2</f>
        <v>0</v>
      </c>
      <c r="S43" s="2">
        <f t="shared" ref="S43" si="32">S42/$P$2</f>
        <v>0</v>
      </c>
      <c r="T43" s="2">
        <f t="shared" ref="T43" si="33">T42/$P$2</f>
        <v>0</v>
      </c>
      <c r="U43" s="2">
        <f t="shared" ref="U43" si="34">U42/$P$2</f>
        <v>0</v>
      </c>
      <c r="V43" s="2">
        <f t="shared" ref="V43" si="35">V42/$P$2</f>
        <v>0</v>
      </c>
      <c r="W43" s="2">
        <f>_xlfn.VAR.S(O43:V43)</f>
        <v>0</v>
      </c>
    </row>
    <row r="45" spans="1:23" x14ac:dyDescent="0.25">
      <c r="A45" t="s">
        <v>4</v>
      </c>
      <c r="B45">
        <v>100</v>
      </c>
      <c r="G45" t="s">
        <v>4</v>
      </c>
      <c r="H45">
        <v>100</v>
      </c>
      <c r="O45" t="s">
        <v>4</v>
      </c>
      <c r="P45">
        <v>100</v>
      </c>
    </row>
    <row r="46" spans="1:23" x14ac:dyDescent="0.25">
      <c r="A46" s="1" t="s">
        <v>5</v>
      </c>
      <c r="B46" s="3" t="s">
        <v>6</v>
      </c>
      <c r="C46" s="3" t="s">
        <v>7</v>
      </c>
      <c r="D46" s="2">
        <v>5</v>
      </c>
      <c r="G46" s="1" t="s">
        <v>9</v>
      </c>
      <c r="H46" s="3" t="s">
        <v>10</v>
      </c>
      <c r="I46" s="3" t="s">
        <v>11</v>
      </c>
      <c r="J46" s="3" t="s">
        <v>12</v>
      </c>
      <c r="K46" s="3" t="s">
        <v>13</v>
      </c>
      <c r="L46" s="3">
        <v>7</v>
      </c>
      <c r="O46" s="1" t="s">
        <v>15</v>
      </c>
      <c r="P46" s="3" t="s">
        <v>16</v>
      </c>
      <c r="Q46" s="3" t="s">
        <v>17</v>
      </c>
      <c r="R46" s="3" t="s">
        <v>18</v>
      </c>
      <c r="S46" s="3" t="s">
        <v>19</v>
      </c>
      <c r="T46" s="3" t="s">
        <v>20</v>
      </c>
      <c r="U46" s="3" t="s">
        <v>21</v>
      </c>
      <c r="V46" s="3">
        <v>9</v>
      </c>
    </row>
    <row r="47" spans="1:23" x14ac:dyDescent="0.25">
      <c r="A47" s="2"/>
      <c r="B47" s="2"/>
      <c r="C47" s="2"/>
      <c r="D47" s="2"/>
      <c r="E47" t="e">
        <f>_xlfn.VAR.S(A47:D47)</f>
        <v>#DIV/0!</v>
      </c>
      <c r="G47" s="2"/>
      <c r="H47" s="2"/>
      <c r="I47" s="2"/>
      <c r="J47" s="2"/>
      <c r="K47" s="2"/>
      <c r="L47" s="2"/>
      <c r="M47" t="e">
        <f>_xlfn.VAR.S(G47:L47)</f>
        <v>#DIV/0!</v>
      </c>
      <c r="O47" s="2"/>
      <c r="P47" s="2"/>
      <c r="Q47" s="2"/>
      <c r="R47" s="2"/>
      <c r="S47" s="2"/>
      <c r="T47" s="2"/>
      <c r="U47" s="2"/>
      <c r="V47" s="2"/>
      <c r="W47" t="e">
        <f>_xlfn.VAR.S(O47:V47)</f>
        <v>#DIV/0!</v>
      </c>
    </row>
    <row r="48" spans="1:23" x14ac:dyDescent="0.25">
      <c r="A48" s="2">
        <f>A47/$B$7</f>
        <v>0</v>
      </c>
      <c r="B48" s="2">
        <f t="shared" ref="B48" si="36">B47/$B$7</f>
        <v>0</v>
      </c>
      <c r="C48" s="2">
        <f t="shared" ref="C48" si="37">C47/$B$7</f>
        <v>0</v>
      </c>
      <c r="D48" s="2">
        <f t="shared" ref="D48" si="38">D47/$B$7</f>
        <v>0</v>
      </c>
      <c r="E48" s="2">
        <f>_xlfn.VAR.S(A48:D48)</f>
        <v>0</v>
      </c>
      <c r="G48" s="2">
        <f>G47/$H$7</f>
        <v>0</v>
      </c>
      <c r="H48" s="2">
        <f t="shared" ref="H48" si="39">H47/$H$7</f>
        <v>0</v>
      </c>
      <c r="I48" s="2">
        <f t="shared" ref="I48" si="40">I47/$H$7</f>
        <v>0</v>
      </c>
      <c r="J48" s="2">
        <f t="shared" ref="J48" si="41">J47/$H$7</f>
        <v>0</v>
      </c>
      <c r="K48" s="2">
        <f t="shared" ref="K48" si="42">K47/$H$7</f>
        <v>0</v>
      </c>
      <c r="L48" s="2">
        <f t="shared" ref="L48" si="43">L47/$H$7</f>
        <v>0</v>
      </c>
      <c r="M48" s="2">
        <f>_xlfn.VAR.S(G48:L48)</f>
        <v>0</v>
      </c>
      <c r="O48" s="2">
        <f>O47/$P$7</f>
        <v>0</v>
      </c>
      <c r="P48" s="2">
        <f t="shared" ref="P48" si="44">P47/$P$7</f>
        <v>0</v>
      </c>
      <c r="Q48" s="2">
        <f t="shared" ref="Q48" si="45">Q47/$P$7</f>
        <v>0</v>
      </c>
      <c r="R48" s="2">
        <f t="shared" ref="R48" si="46">R47/$P$7</f>
        <v>0</v>
      </c>
      <c r="S48" s="2">
        <f t="shared" ref="S48" si="47">S47/$P$7</f>
        <v>0</v>
      </c>
      <c r="T48" s="2">
        <f t="shared" ref="T48" si="48">T47/$P$7</f>
        <v>0</v>
      </c>
      <c r="U48" s="2">
        <f t="shared" ref="U48" si="49">U47/$P$7</f>
        <v>0</v>
      </c>
      <c r="V48" s="2">
        <f t="shared" ref="V48" si="50">V47/$P$7</f>
        <v>0</v>
      </c>
      <c r="W48" s="2">
        <f>_xlfn.VAR.S(O48:V48)</f>
        <v>0</v>
      </c>
    </row>
    <row r="50" spans="1:23" x14ac:dyDescent="0.25">
      <c r="A50" t="s">
        <v>4</v>
      </c>
      <c r="B50">
        <v>1000</v>
      </c>
      <c r="G50" t="s">
        <v>4</v>
      </c>
      <c r="H50">
        <v>1000</v>
      </c>
      <c r="O50" t="s">
        <v>4</v>
      </c>
      <c r="P50">
        <v>1000</v>
      </c>
    </row>
    <row r="51" spans="1:23" x14ac:dyDescent="0.25">
      <c r="A51" s="1" t="s">
        <v>5</v>
      </c>
      <c r="B51" s="3" t="s">
        <v>6</v>
      </c>
      <c r="C51" s="3" t="s">
        <v>7</v>
      </c>
      <c r="D51" s="2">
        <v>5</v>
      </c>
      <c r="G51" s="1" t="s">
        <v>9</v>
      </c>
      <c r="H51" s="3" t="s">
        <v>10</v>
      </c>
      <c r="I51" s="3" t="s">
        <v>11</v>
      </c>
      <c r="J51" s="3" t="s">
        <v>12</v>
      </c>
      <c r="K51" s="3" t="s">
        <v>13</v>
      </c>
      <c r="L51" s="3">
        <v>7</v>
      </c>
      <c r="O51" s="1" t="s">
        <v>15</v>
      </c>
      <c r="P51" s="3" t="s">
        <v>16</v>
      </c>
      <c r="Q51" s="3" t="s">
        <v>17</v>
      </c>
      <c r="R51" s="3" t="s">
        <v>18</v>
      </c>
      <c r="S51" s="3" t="s">
        <v>19</v>
      </c>
      <c r="T51" s="3" t="s">
        <v>20</v>
      </c>
      <c r="U51" s="3" t="s">
        <v>21</v>
      </c>
      <c r="V51" s="3">
        <v>9</v>
      </c>
    </row>
    <row r="52" spans="1:23" x14ac:dyDescent="0.25">
      <c r="A52" s="2"/>
      <c r="B52" s="2"/>
      <c r="C52" s="2"/>
      <c r="D52" s="2"/>
      <c r="E52" t="e">
        <f>_xlfn.VAR.S(A52:D52)</f>
        <v>#DIV/0!</v>
      </c>
      <c r="G52" s="2"/>
      <c r="H52" s="2"/>
      <c r="I52" s="2"/>
      <c r="J52" s="2"/>
      <c r="K52" s="2"/>
      <c r="L52" s="2"/>
      <c r="M52" t="e">
        <f>_xlfn.VAR.S(G52:L52)</f>
        <v>#DIV/0!</v>
      </c>
      <c r="O52" s="2"/>
      <c r="P52" s="2"/>
      <c r="Q52" s="2"/>
      <c r="R52" s="2"/>
      <c r="S52" s="2"/>
      <c r="T52" s="2"/>
      <c r="U52" s="2"/>
      <c r="V52" s="2"/>
      <c r="W52" t="e">
        <f>_xlfn.VAR.S(O52:V52)</f>
        <v>#DIV/0!</v>
      </c>
    </row>
    <row r="53" spans="1:23" x14ac:dyDescent="0.25">
      <c r="A53" s="2">
        <f>A52/$B$12</f>
        <v>0</v>
      </c>
      <c r="B53" s="2">
        <f t="shared" ref="B53" si="51">B52/$B$12</f>
        <v>0</v>
      </c>
      <c r="C53" s="2">
        <f t="shared" ref="C53" si="52">C52/$B$12</f>
        <v>0</v>
      </c>
      <c r="D53" s="2">
        <f t="shared" ref="D53" si="53">D52/$B$12</f>
        <v>0</v>
      </c>
      <c r="E53" s="2">
        <f>_xlfn.VAR.S(A53:D53)</f>
        <v>0</v>
      </c>
      <c r="G53" s="2">
        <f>G52/$H$12</f>
        <v>0</v>
      </c>
      <c r="H53" s="2">
        <f t="shared" ref="H53" si="54">H52/$H$12</f>
        <v>0</v>
      </c>
      <c r="I53" s="2">
        <f t="shared" ref="I53" si="55">I52/$H$12</f>
        <v>0</v>
      </c>
      <c r="J53" s="2">
        <f t="shared" ref="J53" si="56">J52/$H$12</f>
        <v>0</v>
      </c>
      <c r="K53" s="2">
        <f t="shared" ref="K53" si="57">K52/$H$12</f>
        <v>0</v>
      </c>
      <c r="L53" s="2">
        <f t="shared" ref="L53" si="58">L52/$H$12</f>
        <v>0</v>
      </c>
      <c r="M53" s="2">
        <f>_xlfn.VAR.S(G53:L53)</f>
        <v>0</v>
      </c>
      <c r="O53" s="2">
        <f>O52/$P$12</f>
        <v>0</v>
      </c>
      <c r="P53" s="2">
        <f t="shared" ref="P53" si="59">P52/$P$12</f>
        <v>0</v>
      </c>
      <c r="Q53" s="2">
        <f t="shared" ref="Q53" si="60">Q52/$P$12</f>
        <v>0</v>
      </c>
      <c r="R53" s="2">
        <f t="shared" ref="R53" si="61">R52/$P$12</f>
        <v>0</v>
      </c>
      <c r="S53" s="2">
        <f t="shared" ref="S53" si="62">S52/$P$12</f>
        <v>0</v>
      </c>
      <c r="T53" s="2">
        <f t="shared" ref="T53" si="63">T52/$P$12</f>
        <v>0</v>
      </c>
      <c r="U53" s="2">
        <f t="shared" ref="U53" si="64">U52/$P$12</f>
        <v>0</v>
      </c>
      <c r="V53" s="2">
        <f t="shared" ref="V53" si="65">V52/$P$12</f>
        <v>0</v>
      </c>
      <c r="W53" s="2">
        <f>_xlfn.VAR.S(O53:V53)</f>
        <v>0</v>
      </c>
    </row>
    <row r="55" spans="1:23" x14ac:dyDescent="0.25">
      <c r="A55" t="s">
        <v>4</v>
      </c>
      <c r="B55">
        <f>B50*10</f>
        <v>10000</v>
      </c>
      <c r="G55" t="s">
        <v>4</v>
      </c>
      <c r="H55">
        <f>H50*10</f>
        <v>10000</v>
      </c>
      <c r="O55" t="s">
        <v>4</v>
      </c>
      <c r="P55">
        <f>P50*10</f>
        <v>10000</v>
      </c>
    </row>
    <row r="56" spans="1:23" x14ac:dyDescent="0.25">
      <c r="A56" s="1" t="s">
        <v>5</v>
      </c>
      <c r="B56" s="3" t="s">
        <v>6</v>
      </c>
      <c r="C56" s="3" t="s">
        <v>7</v>
      </c>
      <c r="D56" s="2">
        <v>5</v>
      </c>
      <c r="G56" s="1" t="s">
        <v>9</v>
      </c>
      <c r="H56" s="3" t="s">
        <v>10</v>
      </c>
      <c r="I56" s="3" t="s">
        <v>11</v>
      </c>
      <c r="J56" s="3" t="s">
        <v>12</v>
      </c>
      <c r="K56" s="3" t="s">
        <v>13</v>
      </c>
      <c r="L56" s="3">
        <v>7</v>
      </c>
      <c r="O56" s="1" t="s">
        <v>15</v>
      </c>
      <c r="P56" s="3" t="s">
        <v>16</v>
      </c>
      <c r="Q56" s="3" t="s">
        <v>17</v>
      </c>
      <c r="R56" s="3" t="s">
        <v>18</v>
      </c>
      <c r="S56" s="3" t="s">
        <v>19</v>
      </c>
      <c r="T56" s="3" t="s">
        <v>20</v>
      </c>
      <c r="U56" s="3" t="s">
        <v>21</v>
      </c>
      <c r="V56" s="3">
        <v>9</v>
      </c>
    </row>
    <row r="57" spans="1:23" x14ac:dyDescent="0.25">
      <c r="A57" s="2"/>
      <c r="B57" s="2"/>
      <c r="C57" s="2"/>
      <c r="D57" s="2"/>
      <c r="E57" t="e">
        <f>_xlfn.VAR.S(A57:D57)</f>
        <v>#DIV/0!</v>
      </c>
      <c r="G57" s="2"/>
      <c r="H57" s="2"/>
      <c r="I57" s="2"/>
      <c r="J57" s="2"/>
      <c r="K57" s="2"/>
      <c r="L57" s="2"/>
      <c r="M57" t="e">
        <f>_xlfn.VAR.S(G57:L57)</f>
        <v>#DIV/0!</v>
      </c>
      <c r="O57" s="2"/>
      <c r="P57" s="2"/>
      <c r="Q57" s="2"/>
      <c r="R57" s="2"/>
      <c r="S57" s="2"/>
      <c r="T57" s="2"/>
      <c r="U57" s="2"/>
      <c r="V57" s="2"/>
      <c r="W57" t="e">
        <f>_xlfn.VAR.S(O57:V57)</f>
        <v>#DIV/0!</v>
      </c>
    </row>
    <row r="58" spans="1:23" x14ac:dyDescent="0.25">
      <c r="A58" s="2">
        <f>A57/$B$17</f>
        <v>0</v>
      </c>
      <c r="B58" s="2">
        <f t="shared" ref="B58" si="66">B57/$B$17</f>
        <v>0</v>
      </c>
      <c r="C58" s="2">
        <f t="shared" ref="C58" si="67">C57/$B$17</f>
        <v>0</v>
      </c>
      <c r="D58" s="2">
        <f t="shared" ref="D58" si="68">D57/$B$17</f>
        <v>0</v>
      </c>
      <c r="E58" s="2">
        <f>_xlfn.VAR.S(A58:D58)</f>
        <v>0</v>
      </c>
      <c r="G58" s="2">
        <f>G57/$H$17</f>
        <v>0</v>
      </c>
      <c r="H58" s="2">
        <f t="shared" ref="H58" si="69">H57/$H$17</f>
        <v>0</v>
      </c>
      <c r="I58" s="2">
        <f t="shared" ref="I58" si="70">I57/$H$17</f>
        <v>0</v>
      </c>
      <c r="J58" s="2">
        <f t="shared" ref="J58" si="71">J57/$H$17</f>
        <v>0</v>
      </c>
      <c r="K58" s="2">
        <f t="shared" ref="K58" si="72">K57/$H$17</f>
        <v>0</v>
      </c>
      <c r="L58" s="2">
        <f t="shared" ref="L58" si="73">L57/$H$17</f>
        <v>0</v>
      </c>
      <c r="M58" s="2">
        <f>_xlfn.VAR.S(G58:L58)</f>
        <v>0</v>
      </c>
      <c r="O58" s="2">
        <f>O57/$P$17</f>
        <v>0</v>
      </c>
      <c r="P58" s="2">
        <f t="shared" ref="P58" si="74">P57/$P$17</f>
        <v>0</v>
      </c>
      <c r="Q58" s="2">
        <f t="shared" ref="Q58" si="75">Q57/$P$17</f>
        <v>0</v>
      </c>
      <c r="R58" s="2">
        <f t="shared" ref="R58" si="76">R57/$P$17</f>
        <v>0</v>
      </c>
      <c r="S58" s="2">
        <f t="shared" ref="S58" si="77">S57/$P$17</f>
        <v>0</v>
      </c>
      <c r="T58" s="2">
        <f t="shared" ref="T58" si="78">T57/$P$17</f>
        <v>0</v>
      </c>
      <c r="U58" s="2">
        <f t="shared" ref="U58" si="79">U57/$P$17</f>
        <v>0</v>
      </c>
      <c r="V58" s="2">
        <f t="shared" ref="V58" si="80">V57/$P$17</f>
        <v>0</v>
      </c>
      <c r="W58" s="2">
        <f>_xlfn.VAR.S(O58:V58)</f>
        <v>0</v>
      </c>
    </row>
    <row r="60" spans="1:23" x14ac:dyDescent="0.25">
      <c r="A60" t="s">
        <v>4</v>
      </c>
      <c r="B60">
        <f>B55*10</f>
        <v>100000</v>
      </c>
      <c r="G60" t="s">
        <v>4</v>
      </c>
      <c r="H60">
        <f>H55*10</f>
        <v>100000</v>
      </c>
      <c r="O60" t="s">
        <v>4</v>
      </c>
      <c r="P60">
        <f>P55*10</f>
        <v>100000</v>
      </c>
    </row>
    <row r="61" spans="1:23" x14ac:dyDescent="0.25">
      <c r="A61" s="1" t="s">
        <v>5</v>
      </c>
      <c r="B61" s="3" t="s">
        <v>6</v>
      </c>
      <c r="C61" s="3" t="s">
        <v>7</v>
      </c>
      <c r="D61" s="2">
        <v>5</v>
      </c>
      <c r="G61" s="1" t="s">
        <v>9</v>
      </c>
      <c r="H61" s="3" t="s">
        <v>10</v>
      </c>
      <c r="I61" s="3" t="s">
        <v>11</v>
      </c>
      <c r="J61" s="3" t="s">
        <v>12</v>
      </c>
      <c r="K61" s="3" t="s">
        <v>13</v>
      </c>
      <c r="L61" s="3">
        <v>7</v>
      </c>
      <c r="O61" s="1" t="s">
        <v>15</v>
      </c>
      <c r="P61" s="3" t="s">
        <v>16</v>
      </c>
      <c r="Q61" s="3" t="s">
        <v>17</v>
      </c>
      <c r="R61" s="3" t="s">
        <v>18</v>
      </c>
      <c r="S61" s="3" t="s">
        <v>19</v>
      </c>
      <c r="T61" s="3" t="s">
        <v>20</v>
      </c>
      <c r="U61" s="3" t="s">
        <v>21</v>
      </c>
      <c r="V61" s="3">
        <v>9</v>
      </c>
    </row>
    <row r="62" spans="1:23" x14ac:dyDescent="0.25">
      <c r="A62" s="2"/>
      <c r="B62" s="2"/>
      <c r="C62" s="2"/>
      <c r="D62" s="2"/>
      <c r="E62" t="e">
        <f>_xlfn.VAR.S(A62:D62)</f>
        <v>#DIV/0!</v>
      </c>
      <c r="G62" s="2"/>
      <c r="H62" s="2"/>
      <c r="I62" s="2"/>
      <c r="J62" s="2"/>
      <c r="K62" s="2"/>
      <c r="L62" s="2"/>
      <c r="M62" t="e">
        <f>_xlfn.VAR.S(G62:L62)</f>
        <v>#DIV/0!</v>
      </c>
      <c r="O62" s="2"/>
      <c r="P62" s="2"/>
      <c r="Q62" s="2"/>
      <c r="R62" s="2"/>
      <c r="S62" s="2"/>
      <c r="T62" s="2"/>
      <c r="U62" s="2"/>
      <c r="V62" s="2"/>
      <c r="W62" t="e">
        <f>_xlfn.VAR.S(O62:V62)</f>
        <v>#DIV/0!</v>
      </c>
    </row>
    <row r="63" spans="1:23" x14ac:dyDescent="0.25">
      <c r="A63" s="2">
        <f>A62/$B$22</f>
        <v>0</v>
      </c>
      <c r="B63" s="2">
        <f t="shared" ref="B63" si="81">B62/$B$22</f>
        <v>0</v>
      </c>
      <c r="C63" s="2">
        <f t="shared" ref="C63" si="82">C62/$B$22</f>
        <v>0</v>
      </c>
      <c r="D63" s="2">
        <f t="shared" ref="D63" si="83">D62/$B$22</f>
        <v>0</v>
      </c>
      <c r="E63" s="2">
        <f>_xlfn.VAR.S(A63:D63)</f>
        <v>0</v>
      </c>
      <c r="G63" s="2">
        <f>G62/$H$22</f>
        <v>0</v>
      </c>
      <c r="H63" s="2">
        <f t="shared" ref="H63" si="84">H62/$H$22</f>
        <v>0</v>
      </c>
      <c r="I63" s="2">
        <f t="shared" ref="I63" si="85">I62/$H$22</f>
        <v>0</v>
      </c>
      <c r="J63" s="2">
        <f t="shared" ref="J63" si="86">J62/$H$22</f>
        <v>0</v>
      </c>
      <c r="K63" s="2">
        <f t="shared" ref="K63" si="87">K62/$H$22</f>
        <v>0</v>
      </c>
      <c r="L63" s="2">
        <f t="shared" ref="L63" si="88">L62/$H$22</f>
        <v>0</v>
      </c>
      <c r="M63" s="2">
        <f>_xlfn.VAR.S(G63:L63)</f>
        <v>0</v>
      </c>
      <c r="O63" s="2">
        <f>O62/$P$22</f>
        <v>0</v>
      </c>
      <c r="P63" s="2">
        <f t="shared" ref="P63" si="89">P62/$P$22</f>
        <v>0</v>
      </c>
      <c r="Q63" s="2">
        <f t="shared" ref="Q63" si="90">Q62/$P$22</f>
        <v>0</v>
      </c>
      <c r="R63" s="2">
        <f t="shared" ref="R63" si="91">R62/$P$22</f>
        <v>0</v>
      </c>
      <c r="S63" s="2">
        <f t="shared" ref="S63" si="92">S62/$P$22</f>
        <v>0</v>
      </c>
      <c r="T63" s="2">
        <f t="shared" ref="T63" si="93">T62/$P$22</f>
        <v>0</v>
      </c>
      <c r="U63" s="2">
        <f t="shared" ref="U63" si="94">U62/$P$22</f>
        <v>0</v>
      </c>
      <c r="V63" s="2">
        <f t="shared" ref="V63" si="95">V62/$P$22</f>
        <v>0</v>
      </c>
      <c r="W63" s="2">
        <f>_xlfn.VAR.S(O63:V63)</f>
        <v>0</v>
      </c>
    </row>
    <row r="65" spans="1:23" x14ac:dyDescent="0.25">
      <c r="A65" t="s">
        <v>4</v>
      </c>
      <c r="B65">
        <f>B60*10</f>
        <v>1000000</v>
      </c>
      <c r="G65" t="s">
        <v>4</v>
      </c>
      <c r="H65">
        <f>H60*10</f>
        <v>1000000</v>
      </c>
      <c r="O65" t="s">
        <v>4</v>
      </c>
      <c r="P65">
        <f>P60*10</f>
        <v>1000000</v>
      </c>
    </row>
    <row r="66" spans="1:23" x14ac:dyDescent="0.25">
      <c r="A66" s="1" t="s">
        <v>5</v>
      </c>
      <c r="B66" s="3" t="s">
        <v>6</v>
      </c>
      <c r="C66" s="3" t="s">
        <v>7</v>
      </c>
      <c r="D66" s="2">
        <v>5</v>
      </c>
      <c r="G66" s="1" t="s">
        <v>9</v>
      </c>
      <c r="H66" s="3" t="s">
        <v>10</v>
      </c>
      <c r="I66" s="3" t="s">
        <v>11</v>
      </c>
      <c r="J66" s="3" t="s">
        <v>12</v>
      </c>
      <c r="K66" s="3" t="s">
        <v>13</v>
      </c>
      <c r="L66" s="3">
        <v>7</v>
      </c>
      <c r="O66" s="1" t="s">
        <v>15</v>
      </c>
      <c r="P66" s="3" t="s">
        <v>16</v>
      </c>
      <c r="Q66" s="3" t="s">
        <v>17</v>
      </c>
      <c r="R66" s="3" t="s">
        <v>18</v>
      </c>
      <c r="S66" s="3" t="s">
        <v>19</v>
      </c>
      <c r="T66" s="3" t="s">
        <v>20</v>
      </c>
      <c r="U66" s="3" t="s">
        <v>21</v>
      </c>
      <c r="V66" s="3">
        <v>9</v>
      </c>
    </row>
    <row r="67" spans="1:23" x14ac:dyDescent="0.25">
      <c r="A67" s="2"/>
      <c r="B67" s="2"/>
      <c r="C67" s="2"/>
      <c r="D67" s="2"/>
      <c r="E67" t="e">
        <f>_xlfn.VAR.S(A67:D67)</f>
        <v>#DIV/0!</v>
      </c>
      <c r="G67" s="2"/>
      <c r="H67" s="2"/>
      <c r="I67" s="2"/>
      <c r="J67" s="2"/>
      <c r="K67" s="2"/>
      <c r="L67" s="2"/>
      <c r="M67" t="e">
        <f>_xlfn.VAR.S(G67:L67)</f>
        <v>#DIV/0!</v>
      </c>
      <c r="O67" s="2"/>
      <c r="P67" s="2"/>
      <c r="Q67" s="2"/>
      <c r="R67" s="2"/>
      <c r="S67" s="2"/>
      <c r="T67" s="2"/>
      <c r="U67" s="2"/>
      <c r="V67" s="2"/>
      <c r="W67" t="e">
        <f>_xlfn.VAR.S(O67:V67)</f>
        <v>#DIV/0!</v>
      </c>
    </row>
    <row r="68" spans="1:23" x14ac:dyDescent="0.25">
      <c r="A68" s="2">
        <f>A67/$B$27</f>
        <v>0</v>
      </c>
      <c r="B68" s="2">
        <f t="shared" ref="B68" si="96">B67/$B$27</f>
        <v>0</v>
      </c>
      <c r="C68" s="2">
        <f t="shared" ref="C68" si="97">C67/$B$27</f>
        <v>0</v>
      </c>
      <c r="D68" s="2">
        <f t="shared" ref="D68" si="98">D67/$B$27</f>
        <v>0</v>
      </c>
      <c r="E68" s="2">
        <f>_xlfn.VAR.S(A68:D68)</f>
        <v>0</v>
      </c>
      <c r="G68" s="2">
        <f>G67/$H$27</f>
        <v>0</v>
      </c>
      <c r="H68" s="2">
        <f t="shared" ref="H68" si="99">H67/$H$27</f>
        <v>0</v>
      </c>
      <c r="I68" s="2">
        <f t="shared" ref="I68" si="100">I67/$H$27</f>
        <v>0</v>
      </c>
      <c r="J68" s="2">
        <f t="shared" ref="J68" si="101">J67/$H$27</f>
        <v>0</v>
      </c>
      <c r="K68" s="2">
        <f t="shared" ref="K68" si="102">K67/$H$27</f>
        <v>0</v>
      </c>
      <c r="L68" s="2">
        <f t="shared" ref="L68" si="103">L67/$H$27</f>
        <v>0</v>
      </c>
      <c r="M68" s="2">
        <f>_xlfn.VAR.S(G68:L68)</f>
        <v>0</v>
      </c>
      <c r="O68" s="2">
        <f>O67/$P$27</f>
        <v>0</v>
      </c>
      <c r="P68" s="2">
        <f t="shared" ref="P68" si="104">P67/$P$27</f>
        <v>0</v>
      </c>
      <c r="Q68" s="2">
        <f t="shared" ref="Q68" si="105">Q67/$P$27</f>
        <v>0</v>
      </c>
      <c r="R68" s="2">
        <f t="shared" ref="R68" si="106">R67/$P$27</f>
        <v>0</v>
      </c>
      <c r="S68" s="2">
        <f t="shared" ref="S68" si="107">S67/$P$27</f>
        <v>0</v>
      </c>
      <c r="T68" s="2">
        <f t="shared" ref="T68" si="108">T67/$P$27</f>
        <v>0</v>
      </c>
      <c r="U68" s="2">
        <f t="shared" ref="U68" si="109">U67/$P$27</f>
        <v>0</v>
      </c>
      <c r="V68" s="2">
        <f t="shared" ref="V68" si="110">V67/$P$27</f>
        <v>0</v>
      </c>
      <c r="W68" s="2">
        <f>_xlfn.VAR.S(O68:V68)</f>
        <v>0</v>
      </c>
    </row>
    <row r="70" spans="1:23" x14ac:dyDescent="0.25">
      <c r="A70" t="s">
        <v>4</v>
      </c>
      <c r="B70">
        <f>B65*10</f>
        <v>10000000</v>
      </c>
      <c r="G70" t="s">
        <v>4</v>
      </c>
      <c r="H70">
        <f>H65*10</f>
        <v>10000000</v>
      </c>
      <c r="O70" t="s">
        <v>4</v>
      </c>
      <c r="P70">
        <f>P65*10</f>
        <v>10000000</v>
      </c>
    </row>
    <row r="71" spans="1:23" x14ac:dyDescent="0.25">
      <c r="A71" s="1" t="s">
        <v>5</v>
      </c>
      <c r="B71" s="3" t="s">
        <v>6</v>
      </c>
      <c r="C71" s="3" t="s">
        <v>7</v>
      </c>
      <c r="D71" s="2">
        <v>5</v>
      </c>
      <c r="G71" s="1" t="s">
        <v>9</v>
      </c>
      <c r="H71" s="3" t="s">
        <v>10</v>
      </c>
      <c r="I71" s="3" t="s">
        <v>11</v>
      </c>
      <c r="J71" s="3" t="s">
        <v>12</v>
      </c>
      <c r="K71" s="3" t="s">
        <v>13</v>
      </c>
      <c r="L71" s="3">
        <v>7</v>
      </c>
      <c r="O71" s="1" t="s">
        <v>15</v>
      </c>
      <c r="P71" s="3" t="s">
        <v>16</v>
      </c>
      <c r="Q71" s="3" t="s">
        <v>17</v>
      </c>
      <c r="R71" s="3" t="s">
        <v>18</v>
      </c>
      <c r="S71" s="3" t="s">
        <v>19</v>
      </c>
      <c r="T71" s="3" t="s">
        <v>20</v>
      </c>
      <c r="U71" s="3" t="s">
        <v>21</v>
      </c>
      <c r="V71" s="3">
        <v>9</v>
      </c>
    </row>
    <row r="72" spans="1:23" x14ac:dyDescent="0.25">
      <c r="A72" s="2"/>
      <c r="B72" s="2"/>
      <c r="C72" s="2"/>
      <c r="D72" s="2"/>
      <c r="E72" t="e">
        <f>_xlfn.VAR.S(A72:D72)</f>
        <v>#DIV/0!</v>
      </c>
      <c r="G72" s="2"/>
      <c r="H72" s="2"/>
      <c r="I72" s="2"/>
      <c r="J72" s="2"/>
      <c r="K72" s="2"/>
      <c r="L72" s="2"/>
      <c r="M72" t="e">
        <f>_xlfn.VAR.S(G72:L72)</f>
        <v>#DIV/0!</v>
      </c>
      <c r="O72" s="2"/>
      <c r="P72" s="2"/>
      <c r="Q72" s="2"/>
      <c r="R72" s="2"/>
      <c r="S72" s="2"/>
      <c r="T72" s="2"/>
      <c r="U72" s="2"/>
      <c r="V72" s="2"/>
      <c r="W72" t="e">
        <f>_xlfn.VAR.S(O72:V72)</f>
        <v>#DIV/0!</v>
      </c>
    </row>
    <row r="73" spans="1:23" x14ac:dyDescent="0.25">
      <c r="A73" s="2">
        <f>A72/$B$32</f>
        <v>0</v>
      </c>
      <c r="B73" s="2">
        <f t="shared" ref="B73" si="111">B72/$B$32</f>
        <v>0</v>
      </c>
      <c r="C73" s="2">
        <f t="shared" ref="C73" si="112">C72/$B$32</f>
        <v>0</v>
      </c>
      <c r="D73" s="2">
        <f t="shared" ref="D73" si="113">D72/$B$32</f>
        <v>0</v>
      </c>
      <c r="E73" s="2">
        <f>_xlfn.VAR.S(A73:D73)</f>
        <v>0</v>
      </c>
      <c r="G73" s="2">
        <f>G72/$H$32</f>
        <v>0</v>
      </c>
      <c r="H73" s="2">
        <f t="shared" ref="H73" si="114">H72/$H$32</f>
        <v>0</v>
      </c>
      <c r="I73" s="2">
        <f t="shared" ref="I73" si="115">I72/$H$32</f>
        <v>0</v>
      </c>
      <c r="J73" s="2">
        <f t="shared" ref="J73" si="116">J72/$H$32</f>
        <v>0</v>
      </c>
      <c r="K73" s="2">
        <f t="shared" ref="K73" si="117">K72/$H$32</f>
        <v>0</v>
      </c>
      <c r="L73" s="2">
        <f t="shared" ref="L73" si="118">L72/$H$32</f>
        <v>0</v>
      </c>
      <c r="M73" s="2">
        <f>_xlfn.VAR.S(G73:L73)</f>
        <v>0</v>
      </c>
      <c r="O73" s="2">
        <f>O72/$P$32</f>
        <v>0</v>
      </c>
      <c r="P73" s="2">
        <f t="shared" ref="P73" si="119">P72/$P$32</f>
        <v>0</v>
      </c>
      <c r="Q73" s="2">
        <f t="shared" ref="Q73" si="120">Q72/$P$32</f>
        <v>0</v>
      </c>
      <c r="R73" s="2">
        <f t="shared" ref="R73" si="121">R72/$P$32</f>
        <v>0</v>
      </c>
      <c r="S73" s="2">
        <f t="shared" ref="S73" si="122">S72/$P$32</f>
        <v>0</v>
      </c>
      <c r="T73" s="2">
        <f t="shared" ref="T73" si="123">T72/$P$32</f>
        <v>0</v>
      </c>
      <c r="U73" s="2">
        <f t="shared" ref="U73" si="124">U72/$P$32</f>
        <v>0</v>
      </c>
      <c r="V73" s="2">
        <f t="shared" ref="V73" si="125">V72/$P$32</f>
        <v>0</v>
      </c>
      <c r="W73" s="2">
        <f>_xlfn.VAR.S(O73:V73)</f>
        <v>0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40F7A-1DE7-49D4-B15C-BF1CBDB08C05}">
  <dimension ref="A1:AS73"/>
  <sheetViews>
    <sheetView tabSelected="1" topLeftCell="AF2" workbookViewId="0">
      <selection activeCell="AS29" sqref="AS29"/>
    </sheetView>
  </sheetViews>
  <sheetFormatPr defaultRowHeight="15" x14ac:dyDescent="0.25"/>
  <cols>
    <col min="23" max="23" width="9.28515625" customWidth="1"/>
    <col min="45" max="45" width="9.28515625" customWidth="1"/>
  </cols>
  <sheetData>
    <row r="1" spans="1:45" x14ac:dyDescent="0.25">
      <c r="A1" s="5" t="s">
        <v>0</v>
      </c>
      <c r="B1" s="4" t="s">
        <v>1</v>
      </c>
      <c r="C1" s="5" t="s">
        <v>2</v>
      </c>
      <c r="D1" s="4"/>
      <c r="E1" s="4" t="s">
        <v>22</v>
      </c>
      <c r="G1" s="5" t="s">
        <v>0</v>
      </c>
      <c r="H1" s="4" t="s">
        <v>8</v>
      </c>
      <c r="I1" s="5" t="s">
        <v>2</v>
      </c>
      <c r="J1" s="4"/>
      <c r="K1" s="4" t="s">
        <v>22</v>
      </c>
      <c r="L1" s="4"/>
      <c r="O1" s="5" t="s">
        <v>0</v>
      </c>
      <c r="P1" s="4" t="s">
        <v>14</v>
      </c>
      <c r="Q1" s="5" t="s">
        <v>2</v>
      </c>
      <c r="R1" s="4"/>
      <c r="S1" s="4" t="s">
        <v>22</v>
      </c>
      <c r="T1" s="4"/>
      <c r="U1" s="4"/>
      <c r="V1" s="4"/>
      <c r="Y1" s="5" t="s">
        <v>0</v>
      </c>
      <c r="Z1" s="4" t="s">
        <v>26</v>
      </c>
      <c r="AA1" s="5" t="s">
        <v>2</v>
      </c>
      <c r="AB1" s="4"/>
      <c r="AC1" s="4" t="s">
        <v>22</v>
      </c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</row>
    <row r="2" spans="1:45" x14ac:dyDescent="0.25">
      <c r="A2" t="s">
        <v>4</v>
      </c>
      <c r="B2">
        <v>10</v>
      </c>
      <c r="G2" t="s">
        <v>4</v>
      </c>
      <c r="H2">
        <v>10</v>
      </c>
      <c r="O2" t="s">
        <v>4</v>
      </c>
      <c r="P2">
        <v>10</v>
      </c>
      <c r="Y2" t="s">
        <v>4</v>
      </c>
      <c r="Z2">
        <v>10</v>
      </c>
    </row>
    <row r="3" spans="1:45" s="2" customFormat="1" x14ac:dyDescent="0.25">
      <c r="A3" s="1" t="s">
        <v>5</v>
      </c>
      <c r="B3" s="3" t="s">
        <v>6</v>
      </c>
      <c r="C3" s="3" t="s">
        <v>7</v>
      </c>
      <c r="D3" s="2">
        <v>5</v>
      </c>
      <c r="G3" s="1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>
        <v>7</v>
      </c>
      <c r="O3" s="1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  <c r="V3" s="3">
        <v>9</v>
      </c>
      <c r="Y3" s="1" t="s">
        <v>23</v>
      </c>
      <c r="Z3" s="3" t="s">
        <v>24</v>
      </c>
      <c r="AA3" s="3" t="s">
        <v>25</v>
      </c>
      <c r="AB3" s="3" t="s">
        <v>27</v>
      </c>
      <c r="AC3" s="3" t="s">
        <v>28</v>
      </c>
      <c r="AD3" s="3" t="s">
        <v>29</v>
      </c>
      <c r="AE3" s="3" t="s">
        <v>30</v>
      </c>
      <c r="AF3" s="3" t="s">
        <v>31</v>
      </c>
      <c r="AG3" s="3" t="s">
        <v>32</v>
      </c>
      <c r="AH3" s="3" t="s">
        <v>33</v>
      </c>
      <c r="AI3" s="3" t="s">
        <v>34</v>
      </c>
      <c r="AJ3" s="3" t="s">
        <v>35</v>
      </c>
      <c r="AK3" s="3" t="s">
        <v>36</v>
      </c>
      <c r="AL3" s="3" t="s">
        <v>37</v>
      </c>
      <c r="AM3" s="3" t="s">
        <v>38</v>
      </c>
      <c r="AN3" s="3" t="s">
        <v>39</v>
      </c>
      <c r="AO3" s="3" t="s">
        <v>40</v>
      </c>
      <c r="AP3" s="3" t="s">
        <v>41</v>
      </c>
      <c r="AQ3" s="3" t="s">
        <v>42</v>
      </c>
      <c r="AR3" s="3">
        <v>21</v>
      </c>
    </row>
    <row r="4" spans="1:45" x14ac:dyDescent="0.25">
      <c r="A4" s="2">
        <v>4</v>
      </c>
      <c r="B4" s="2">
        <v>2</v>
      </c>
      <c r="C4" s="2">
        <v>1</v>
      </c>
      <c r="D4" s="2">
        <v>3</v>
      </c>
      <c r="E4">
        <f>_xlfn.VAR.S(A4:D4)</f>
        <v>1.6666666666666667</v>
      </c>
      <c r="G4" s="2">
        <v>4</v>
      </c>
      <c r="H4" s="2">
        <v>2</v>
      </c>
      <c r="I4" s="2">
        <v>0</v>
      </c>
      <c r="J4" s="2">
        <v>0</v>
      </c>
      <c r="K4" s="2">
        <v>2</v>
      </c>
      <c r="L4" s="2">
        <v>2</v>
      </c>
      <c r="M4">
        <f>_xlfn.VAR.S(G4:L4)</f>
        <v>2.2666666666666666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4</v>
      </c>
      <c r="U4" s="2">
        <v>4</v>
      </c>
      <c r="V4" s="2">
        <v>2</v>
      </c>
      <c r="W4">
        <f>_xlfn.VAR.S(O4:V4)</f>
        <v>3.3571428571428572</v>
      </c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t="e">
        <f>_xlfn.VAR.S(Y4:AR4)</f>
        <v>#DIV/0!</v>
      </c>
    </row>
    <row r="5" spans="1:45" x14ac:dyDescent="0.25">
      <c r="A5" s="2">
        <f>A4/$B$2</f>
        <v>0.4</v>
      </c>
      <c r="B5" s="2">
        <f t="shared" ref="B5:D5" si="0">B4/$B$2</f>
        <v>0.2</v>
      </c>
      <c r="C5" s="2">
        <f t="shared" si="0"/>
        <v>0.1</v>
      </c>
      <c r="D5" s="2">
        <f t="shared" si="0"/>
        <v>0.3</v>
      </c>
      <c r="E5" s="2">
        <f>_xlfn.VAR.S(A5:D5)</f>
        <v>1.666666666666668E-2</v>
      </c>
      <c r="G5" s="2">
        <f>G4/$H$2</f>
        <v>0.4</v>
      </c>
      <c r="H5" s="2">
        <f t="shared" ref="H5:L5" si="1">H4/$H$2</f>
        <v>0.2</v>
      </c>
      <c r="I5" s="2">
        <f t="shared" si="1"/>
        <v>0</v>
      </c>
      <c r="J5" s="2">
        <f t="shared" si="1"/>
        <v>0</v>
      </c>
      <c r="K5" s="2">
        <f t="shared" si="1"/>
        <v>0.2</v>
      </c>
      <c r="L5" s="2">
        <f t="shared" si="1"/>
        <v>0.2</v>
      </c>
      <c r="M5" s="2">
        <f>_xlfn.VAR.S(G5:L5)</f>
        <v>2.2666666666666675E-2</v>
      </c>
      <c r="O5" s="2">
        <f>O4/$P$2</f>
        <v>0</v>
      </c>
      <c r="P5" s="2">
        <f t="shared" ref="P5:V5" si="2">P4/$P$2</f>
        <v>0</v>
      </c>
      <c r="Q5" s="2">
        <f t="shared" si="2"/>
        <v>0</v>
      </c>
      <c r="R5" s="2">
        <f t="shared" si="2"/>
        <v>0</v>
      </c>
      <c r="S5" s="2">
        <f t="shared" si="2"/>
        <v>0</v>
      </c>
      <c r="T5" s="2">
        <f t="shared" si="2"/>
        <v>0.4</v>
      </c>
      <c r="U5" s="2">
        <f t="shared" si="2"/>
        <v>0.4</v>
      </c>
      <c r="V5" s="2">
        <f t="shared" si="2"/>
        <v>0.2</v>
      </c>
      <c r="W5" s="2">
        <f>_xlfn.VAR.S(O5:V5)</f>
        <v>3.3571428571428585E-2</v>
      </c>
      <c r="Y5" s="2">
        <f>Y4/$Z$2</f>
        <v>0</v>
      </c>
      <c r="Z5" s="2">
        <f t="shared" ref="Z5:AQ5" si="3">Z4/$Z$2</f>
        <v>0</v>
      </c>
      <c r="AA5" s="2">
        <f t="shared" si="3"/>
        <v>0</v>
      </c>
      <c r="AB5" s="2">
        <f t="shared" si="3"/>
        <v>0</v>
      </c>
      <c r="AC5" s="2">
        <f t="shared" si="3"/>
        <v>0</v>
      </c>
      <c r="AD5" s="2">
        <f t="shared" si="3"/>
        <v>0</v>
      </c>
      <c r="AE5" s="2">
        <f t="shared" si="3"/>
        <v>0</v>
      </c>
      <c r="AF5" s="2">
        <f t="shared" si="3"/>
        <v>0</v>
      </c>
      <c r="AG5" s="2">
        <f t="shared" si="3"/>
        <v>0</v>
      </c>
      <c r="AH5" s="2">
        <f t="shared" si="3"/>
        <v>0</v>
      </c>
      <c r="AI5" s="2">
        <f t="shared" si="3"/>
        <v>0</v>
      </c>
      <c r="AJ5" s="2">
        <f t="shared" si="3"/>
        <v>0</v>
      </c>
      <c r="AK5" s="2">
        <f t="shared" si="3"/>
        <v>0</v>
      </c>
      <c r="AL5" s="2">
        <f t="shared" si="3"/>
        <v>0</v>
      </c>
      <c r="AM5" s="2">
        <f t="shared" si="3"/>
        <v>0</v>
      </c>
      <c r="AN5" s="2">
        <f t="shared" si="3"/>
        <v>0</v>
      </c>
      <c r="AO5" s="2">
        <f t="shared" si="3"/>
        <v>0</v>
      </c>
      <c r="AP5" s="2">
        <f t="shared" si="3"/>
        <v>0</v>
      </c>
      <c r="AQ5" s="2">
        <f t="shared" si="3"/>
        <v>0</v>
      </c>
      <c r="AR5" s="2">
        <f t="shared" ref="AR5" si="4">AR4/$P$2</f>
        <v>0</v>
      </c>
      <c r="AS5" s="2">
        <f>_xlfn.VAR.S(Y5:AR5)</f>
        <v>0</v>
      </c>
    </row>
    <row r="7" spans="1:45" x14ac:dyDescent="0.25">
      <c r="A7" t="s">
        <v>4</v>
      </c>
      <c r="B7">
        <v>100</v>
      </c>
      <c r="G7" t="s">
        <v>4</v>
      </c>
      <c r="H7">
        <v>100</v>
      </c>
      <c r="O7" t="s">
        <v>4</v>
      </c>
      <c r="P7">
        <v>100</v>
      </c>
      <c r="Y7" t="s">
        <v>4</v>
      </c>
      <c r="Z7">
        <v>100</v>
      </c>
    </row>
    <row r="8" spans="1:45" x14ac:dyDescent="0.25">
      <c r="A8" s="1" t="s">
        <v>5</v>
      </c>
      <c r="B8" s="3" t="s">
        <v>6</v>
      </c>
      <c r="C8" s="3" t="s">
        <v>7</v>
      </c>
      <c r="D8" s="2">
        <v>5</v>
      </c>
      <c r="G8" s="1" t="s">
        <v>9</v>
      </c>
      <c r="H8" s="3" t="s">
        <v>10</v>
      </c>
      <c r="I8" s="3" t="s">
        <v>11</v>
      </c>
      <c r="J8" s="3" t="s">
        <v>12</v>
      </c>
      <c r="K8" s="3" t="s">
        <v>13</v>
      </c>
      <c r="L8" s="3">
        <v>7</v>
      </c>
      <c r="O8" s="1" t="s">
        <v>15</v>
      </c>
      <c r="P8" s="3" t="s">
        <v>16</v>
      </c>
      <c r="Q8" s="3" t="s">
        <v>17</v>
      </c>
      <c r="R8" s="3" t="s">
        <v>18</v>
      </c>
      <c r="S8" s="3" t="s">
        <v>19</v>
      </c>
      <c r="T8" s="3" t="s">
        <v>20</v>
      </c>
      <c r="U8" s="3" t="s">
        <v>21</v>
      </c>
      <c r="V8" s="3">
        <v>9</v>
      </c>
      <c r="Y8" s="1" t="s">
        <v>23</v>
      </c>
      <c r="Z8" s="3" t="s">
        <v>24</v>
      </c>
      <c r="AA8" s="3" t="s">
        <v>25</v>
      </c>
      <c r="AB8" s="3" t="s">
        <v>27</v>
      </c>
      <c r="AC8" s="3" t="s">
        <v>28</v>
      </c>
      <c r="AD8" s="3" t="s">
        <v>29</v>
      </c>
      <c r="AE8" s="3" t="s">
        <v>30</v>
      </c>
      <c r="AF8" s="3" t="s">
        <v>31</v>
      </c>
      <c r="AG8" s="3" t="s">
        <v>32</v>
      </c>
      <c r="AH8" s="3" t="s">
        <v>33</v>
      </c>
      <c r="AI8" s="3" t="s">
        <v>34</v>
      </c>
      <c r="AJ8" s="3" t="s">
        <v>35</v>
      </c>
      <c r="AK8" s="3" t="s">
        <v>36</v>
      </c>
      <c r="AL8" s="3" t="s">
        <v>37</v>
      </c>
      <c r="AM8" s="3" t="s">
        <v>38</v>
      </c>
      <c r="AN8" s="3" t="s">
        <v>39</v>
      </c>
      <c r="AO8" s="3" t="s">
        <v>40</v>
      </c>
      <c r="AP8" s="3" t="s">
        <v>41</v>
      </c>
      <c r="AQ8" s="3" t="s">
        <v>42</v>
      </c>
      <c r="AR8" s="3">
        <v>21</v>
      </c>
      <c r="AS8" s="2"/>
    </row>
    <row r="9" spans="1:45" x14ac:dyDescent="0.25">
      <c r="A9" s="2">
        <v>32</v>
      </c>
      <c r="B9" s="2">
        <v>26</v>
      </c>
      <c r="C9" s="2">
        <v>17</v>
      </c>
      <c r="D9" s="2">
        <v>25</v>
      </c>
      <c r="E9">
        <f>_xlfn.VAR.S(A9:D9)</f>
        <v>38</v>
      </c>
      <c r="G9" s="2">
        <v>28</v>
      </c>
      <c r="H9" s="2">
        <v>23</v>
      </c>
      <c r="I9" s="2">
        <v>9</v>
      </c>
      <c r="J9" s="2">
        <v>5</v>
      </c>
      <c r="K9" s="2">
        <v>11</v>
      </c>
      <c r="L9" s="2">
        <v>24</v>
      </c>
      <c r="M9">
        <f>_xlfn.VAR.S(G9:L9)</f>
        <v>89.866666666666646</v>
      </c>
      <c r="O9" s="2">
        <v>0</v>
      </c>
      <c r="P9" s="2">
        <v>0</v>
      </c>
      <c r="Q9" s="2">
        <v>5</v>
      </c>
      <c r="R9" s="2">
        <v>6</v>
      </c>
      <c r="S9" s="2">
        <v>18</v>
      </c>
      <c r="T9" s="2">
        <v>21</v>
      </c>
      <c r="U9" s="2">
        <v>46</v>
      </c>
      <c r="V9" s="2">
        <v>4</v>
      </c>
      <c r="W9">
        <f>_xlfn.VAR.S(O9:V9)</f>
        <v>244</v>
      </c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t="e">
        <f>_xlfn.VAR.S(Y9:AR9)</f>
        <v>#DIV/0!</v>
      </c>
    </row>
    <row r="10" spans="1:45" x14ac:dyDescent="0.25">
      <c r="A10" s="2">
        <f>A9/$B$7</f>
        <v>0.32</v>
      </c>
      <c r="B10" s="2">
        <f t="shared" ref="B10:D10" si="5">B9/$B$7</f>
        <v>0.26</v>
      </c>
      <c r="C10" s="2">
        <f t="shared" si="5"/>
        <v>0.17</v>
      </c>
      <c r="D10" s="2">
        <f t="shared" si="5"/>
        <v>0.25</v>
      </c>
      <c r="E10" s="2">
        <f>_xlfn.VAR.S(A10:D10)</f>
        <v>3.8000000000000069E-3</v>
      </c>
      <c r="G10" s="2">
        <f>G9/$H$7</f>
        <v>0.28000000000000003</v>
      </c>
      <c r="H10" s="2">
        <f t="shared" ref="H10:L10" si="6">H9/$H$7</f>
        <v>0.23</v>
      </c>
      <c r="I10" s="2">
        <f t="shared" si="6"/>
        <v>0.09</v>
      </c>
      <c r="J10" s="2">
        <f t="shared" si="6"/>
        <v>0.05</v>
      </c>
      <c r="K10" s="2">
        <f t="shared" si="6"/>
        <v>0.11</v>
      </c>
      <c r="L10" s="2">
        <f t="shared" si="6"/>
        <v>0.24</v>
      </c>
      <c r="M10" s="2">
        <f>_xlfn.VAR.S(G10:L10)</f>
        <v>8.9866666666666706E-3</v>
      </c>
      <c r="O10" s="2">
        <f>O9/$P$7</f>
        <v>0</v>
      </c>
      <c r="P10" s="2">
        <f t="shared" ref="P10:V10" si="7">P9/$P$7</f>
        <v>0</v>
      </c>
      <c r="Q10" s="2">
        <f t="shared" si="7"/>
        <v>0.05</v>
      </c>
      <c r="R10" s="2">
        <f t="shared" si="7"/>
        <v>0.06</v>
      </c>
      <c r="S10" s="2">
        <f t="shared" si="7"/>
        <v>0.18</v>
      </c>
      <c r="T10" s="2">
        <f t="shared" si="7"/>
        <v>0.21</v>
      </c>
      <c r="U10" s="2">
        <f t="shared" si="7"/>
        <v>0.46</v>
      </c>
      <c r="V10" s="2">
        <f t="shared" si="7"/>
        <v>0.04</v>
      </c>
      <c r="W10" s="2">
        <f>_xlfn.VAR.S(O10:V10)</f>
        <v>2.4400000000000002E-2</v>
      </c>
      <c r="Y10" s="2">
        <f>Y9/$Z$7</f>
        <v>0</v>
      </c>
      <c r="Z10" s="2">
        <f t="shared" ref="Z10:AQ10" si="8">Z9/$Z$7</f>
        <v>0</v>
      </c>
      <c r="AA10" s="2">
        <f t="shared" si="8"/>
        <v>0</v>
      </c>
      <c r="AB10" s="2">
        <f t="shared" si="8"/>
        <v>0</v>
      </c>
      <c r="AC10" s="2">
        <f t="shared" si="8"/>
        <v>0</v>
      </c>
      <c r="AD10" s="2">
        <f t="shared" si="8"/>
        <v>0</v>
      </c>
      <c r="AE10" s="2">
        <f t="shared" si="8"/>
        <v>0</v>
      </c>
      <c r="AF10" s="2">
        <f t="shared" si="8"/>
        <v>0</v>
      </c>
      <c r="AG10" s="2">
        <f t="shared" si="8"/>
        <v>0</v>
      </c>
      <c r="AH10" s="2">
        <f t="shared" si="8"/>
        <v>0</v>
      </c>
      <c r="AI10" s="2">
        <f t="shared" si="8"/>
        <v>0</v>
      </c>
      <c r="AJ10" s="2">
        <f t="shared" si="8"/>
        <v>0</v>
      </c>
      <c r="AK10" s="2">
        <f t="shared" si="8"/>
        <v>0</v>
      </c>
      <c r="AL10" s="2">
        <f t="shared" si="8"/>
        <v>0</v>
      </c>
      <c r="AM10" s="2">
        <f t="shared" si="8"/>
        <v>0</v>
      </c>
      <c r="AN10" s="2">
        <f t="shared" si="8"/>
        <v>0</v>
      </c>
      <c r="AO10" s="2">
        <f t="shared" si="8"/>
        <v>0</v>
      </c>
      <c r="AP10" s="2">
        <f t="shared" si="8"/>
        <v>0</v>
      </c>
      <c r="AQ10" s="2">
        <f t="shared" si="8"/>
        <v>0</v>
      </c>
      <c r="AR10" s="2">
        <f t="shared" ref="AR10" si="9">AR9/$P$7</f>
        <v>0</v>
      </c>
      <c r="AS10" s="2">
        <f>_xlfn.VAR.S(Y10:AR10)</f>
        <v>0</v>
      </c>
    </row>
    <row r="12" spans="1:45" x14ac:dyDescent="0.25">
      <c r="A12" t="s">
        <v>4</v>
      </c>
      <c r="B12">
        <v>1000</v>
      </c>
      <c r="G12" t="s">
        <v>4</v>
      </c>
      <c r="H12">
        <v>1000</v>
      </c>
      <c r="O12" t="s">
        <v>4</v>
      </c>
      <c r="P12">
        <v>1000</v>
      </c>
      <c r="Y12" t="s">
        <v>4</v>
      </c>
      <c r="Z12">
        <v>1000</v>
      </c>
    </row>
    <row r="13" spans="1:45" x14ac:dyDescent="0.25">
      <c r="A13" s="1" t="s">
        <v>5</v>
      </c>
      <c r="B13" s="3" t="s">
        <v>6</v>
      </c>
      <c r="C13" s="3" t="s">
        <v>7</v>
      </c>
      <c r="D13" s="2">
        <v>5</v>
      </c>
      <c r="G13" s="1" t="s">
        <v>9</v>
      </c>
      <c r="H13" s="3" t="s">
        <v>10</v>
      </c>
      <c r="I13" s="3" t="s">
        <v>11</v>
      </c>
      <c r="J13" s="3" t="s">
        <v>12</v>
      </c>
      <c r="K13" s="3" t="s">
        <v>13</v>
      </c>
      <c r="L13" s="3">
        <v>7</v>
      </c>
      <c r="O13" s="1" t="s">
        <v>15</v>
      </c>
      <c r="P13" s="3" t="s">
        <v>16</v>
      </c>
      <c r="Q13" s="3" t="s">
        <v>17</v>
      </c>
      <c r="R13" s="3" t="s">
        <v>18</v>
      </c>
      <c r="S13" s="3" t="s">
        <v>19</v>
      </c>
      <c r="T13" s="3" t="s">
        <v>20</v>
      </c>
      <c r="U13" s="3" t="s">
        <v>21</v>
      </c>
      <c r="V13" s="3">
        <v>9</v>
      </c>
      <c r="Y13" s="1" t="s">
        <v>23</v>
      </c>
      <c r="Z13" s="3" t="s">
        <v>24</v>
      </c>
      <c r="AA13" s="3" t="s">
        <v>25</v>
      </c>
      <c r="AB13" s="3" t="s">
        <v>27</v>
      </c>
      <c r="AC13" s="3" t="s">
        <v>28</v>
      </c>
      <c r="AD13" s="3" t="s">
        <v>29</v>
      </c>
      <c r="AE13" s="3" t="s">
        <v>30</v>
      </c>
      <c r="AF13" s="3" t="s">
        <v>31</v>
      </c>
      <c r="AG13" s="3" t="s">
        <v>32</v>
      </c>
      <c r="AH13" s="3" t="s">
        <v>33</v>
      </c>
      <c r="AI13" s="3" t="s">
        <v>34</v>
      </c>
      <c r="AJ13" s="3" t="s">
        <v>35</v>
      </c>
      <c r="AK13" s="3" t="s">
        <v>36</v>
      </c>
      <c r="AL13" s="3" t="s">
        <v>37</v>
      </c>
      <c r="AM13" s="3" t="s">
        <v>38</v>
      </c>
      <c r="AN13" s="3" t="s">
        <v>39</v>
      </c>
      <c r="AO13" s="3" t="s">
        <v>40</v>
      </c>
      <c r="AP13" s="3" t="s">
        <v>41</v>
      </c>
      <c r="AQ13" s="3" t="s">
        <v>42</v>
      </c>
      <c r="AR13" s="3">
        <v>21</v>
      </c>
      <c r="AS13" s="2"/>
    </row>
    <row r="14" spans="1:45" x14ac:dyDescent="0.25">
      <c r="A14" s="2">
        <v>343</v>
      </c>
      <c r="B14" s="2">
        <v>243</v>
      </c>
      <c r="C14" s="2">
        <v>173</v>
      </c>
      <c r="D14" s="2">
        <v>241</v>
      </c>
      <c r="E14">
        <f>_xlfn.VAR.S(A14:D14)</f>
        <v>4902.666666666667</v>
      </c>
      <c r="G14" s="2">
        <v>342</v>
      </c>
      <c r="H14" s="2">
        <v>191</v>
      </c>
      <c r="I14" s="2">
        <v>127</v>
      </c>
      <c r="J14" s="2">
        <v>100</v>
      </c>
      <c r="K14" s="2">
        <v>81</v>
      </c>
      <c r="L14" s="2">
        <v>159</v>
      </c>
      <c r="M14">
        <f>_xlfn.VAR.S(G14:L14)</f>
        <v>8949.8666666666686</v>
      </c>
      <c r="O14" s="2">
        <v>0</v>
      </c>
      <c r="P14" s="2">
        <v>3</v>
      </c>
      <c r="Q14" s="2">
        <v>21</v>
      </c>
      <c r="R14" s="2">
        <v>62</v>
      </c>
      <c r="S14" s="2">
        <v>162</v>
      </c>
      <c r="T14" s="2">
        <v>276</v>
      </c>
      <c r="U14" s="2">
        <v>419</v>
      </c>
      <c r="V14" s="2">
        <v>57</v>
      </c>
      <c r="W14">
        <f>_xlfn.VAR.S(O14:V14)</f>
        <v>22932</v>
      </c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t="e">
        <f>_xlfn.VAR.S(Y14:AR14)</f>
        <v>#DIV/0!</v>
      </c>
    </row>
    <row r="15" spans="1:45" x14ac:dyDescent="0.25">
      <c r="A15" s="2">
        <f>A14/$B$12</f>
        <v>0.34300000000000003</v>
      </c>
      <c r="B15" s="2">
        <f t="shared" ref="B15:D15" si="10">B14/$B$12</f>
        <v>0.24299999999999999</v>
      </c>
      <c r="C15" s="2">
        <f t="shared" si="10"/>
        <v>0.17299999999999999</v>
      </c>
      <c r="D15" s="2">
        <f t="shared" si="10"/>
        <v>0.24099999999999999</v>
      </c>
      <c r="E15" s="2">
        <f>_xlfn.VAR.S(A15:D15)</f>
        <v>4.9026666666666663E-3</v>
      </c>
      <c r="G15" s="2">
        <f>G14/$H$12</f>
        <v>0.34200000000000003</v>
      </c>
      <c r="H15" s="2">
        <f t="shared" ref="H15:L15" si="11">H14/$H$12</f>
        <v>0.191</v>
      </c>
      <c r="I15" s="2">
        <f t="shared" si="11"/>
        <v>0.127</v>
      </c>
      <c r="J15" s="2">
        <f t="shared" si="11"/>
        <v>0.1</v>
      </c>
      <c r="K15" s="2">
        <f t="shared" si="11"/>
        <v>8.1000000000000003E-2</v>
      </c>
      <c r="L15" s="2">
        <f t="shared" si="11"/>
        <v>0.159</v>
      </c>
      <c r="M15" s="2">
        <f>_xlfn.VAR.S(G15:L15)</f>
        <v>8.9498666666666723E-3</v>
      </c>
      <c r="O15" s="2">
        <f>O14/$P$12</f>
        <v>0</v>
      </c>
      <c r="P15" s="2">
        <f t="shared" ref="P15:V15" si="12">P14/$P$12</f>
        <v>3.0000000000000001E-3</v>
      </c>
      <c r="Q15" s="2">
        <f t="shared" si="12"/>
        <v>2.1000000000000001E-2</v>
      </c>
      <c r="R15" s="2">
        <f t="shared" si="12"/>
        <v>6.2E-2</v>
      </c>
      <c r="S15" s="2">
        <f t="shared" si="12"/>
        <v>0.16200000000000001</v>
      </c>
      <c r="T15" s="2">
        <f t="shared" si="12"/>
        <v>0.27600000000000002</v>
      </c>
      <c r="U15" s="2">
        <f t="shared" si="12"/>
        <v>0.41899999999999998</v>
      </c>
      <c r="V15" s="2">
        <f t="shared" si="12"/>
        <v>5.7000000000000002E-2</v>
      </c>
      <c r="W15" s="2">
        <f>_xlfn.VAR.S(O15:V15)</f>
        <v>2.2932000000000001E-2</v>
      </c>
      <c r="Y15" s="2">
        <f>Y14/$Z$12</f>
        <v>0</v>
      </c>
      <c r="Z15" s="2">
        <f t="shared" ref="Z15:AQ15" si="13">Z14/$Z$12</f>
        <v>0</v>
      </c>
      <c r="AA15" s="2">
        <f t="shared" si="13"/>
        <v>0</v>
      </c>
      <c r="AB15" s="2">
        <f t="shared" si="13"/>
        <v>0</v>
      </c>
      <c r="AC15" s="2">
        <f t="shared" si="13"/>
        <v>0</v>
      </c>
      <c r="AD15" s="2">
        <f t="shared" si="13"/>
        <v>0</v>
      </c>
      <c r="AE15" s="2">
        <f t="shared" si="13"/>
        <v>0</v>
      </c>
      <c r="AF15" s="2">
        <f t="shared" si="13"/>
        <v>0</v>
      </c>
      <c r="AG15" s="2">
        <f t="shared" si="13"/>
        <v>0</v>
      </c>
      <c r="AH15" s="2">
        <f t="shared" si="13"/>
        <v>0</v>
      </c>
      <c r="AI15" s="2">
        <f t="shared" si="13"/>
        <v>0</v>
      </c>
      <c r="AJ15" s="2">
        <f t="shared" si="13"/>
        <v>0</v>
      </c>
      <c r="AK15" s="2">
        <f t="shared" si="13"/>
        <v>0</v>
      </c>
      <c r="AL15" s="2">
        <f t="shared" si="13"/>
        <v>0</v>
      </c>
      <c r="AM15" s="2">
        <f t="shared" si="13"/>
        <v>0</v>
      </c>
      <c r="AN15" s="2">
        <f t="shared" si="13"/>
        <v>0</v>
      </c>
      <c r="AO15" s="2">
        <f t="shared" si="13"/>
        <v>0</v>
      </c>
      <c r="AP15" s="2">
        <f t="shared" si="13"/>
        <v>0</v>
      </c>
      <c r="AQ15" s="2">
        <f t="shared" si="13"/>
        <v>0</v>
      </c>
      <c r="AR15" s="2">
        <f t="shared" ref="AR15" si="14">AR14/$P$12</f>
        <v>0</v>
      </c>
      <c r="AS15" s="2">
        <f>_xlfn.VAR.S(Y15:AR15)</f>
        <v>0</v>
      </c>
    </row>
    <row r="17" spans="1:45" x14ac:dyDescent="0.25">
      <c r="A17" t="s">
        <v>4</v>
      </c>
      <c r="B17">
        <f>B12*10</f>
        <v>10000</v>
      </c>
      <c r="G17" t="s">
        <v>4</v>
      </c>
      <c r="H17">
        <f>H12*10</f>
        <v>10000</v>
      </c>
      <c r="O17" t="s">
        <v>4</v>
      </c>
      <c r="P17">
        <f>P12*10</f>
        <v>10000</v>
      </c>
      <c r="Y17" t="s">
        <v>4</v>
      </c>
      <c r="Z17">
        <f>Z12*10</f>
        <v>10000</v>
      </c>
    </row>
    <row r="18" spans="1:45" x14ac:dyDescent="0.25">
      <c r="A18" s="1" t="s">
        <v>5</v>
      </c>
      <c r="B18" s="3" t="s">
        <v>6</v>
      </c>
      <c r="C18" s="3" t="s">
        <v>7</v>
      </c>
      <c r="D18" s="2">
        <v>5</v>
      </c>
      <c r="G18" s="1" t="s">
        <v>9</v>
      </c>
      <c r="H18" s="3" t="s">
        <v>10</v>
      </c>
      <c r="I18" s="3" t="s">
        <v>11</v>
      </c>
      <c r="J18" s="3" t="s">
        <v>12</v>
      </c>
      <c r="K18" s="3" t="s">
        <v>13</v>
      </c>
      <c r="L18" s="3">
        <v>7</v>
      </c>
      <c r="O18" s="1" t="s">
        <v>15</v>
      </c>
      <c r="P18" s="3" t="s">
        <v>16</v>
      </c>
      <c r="Q18" s="3" t="s">
        <v>17</v>
      </c>
      <c r="R18" s="3" t="s">
        <v>18</v>
      </c>
      <c r="S18" s="3" t="s">
        <v>19</v>
      </c>
      <c r="T18" s="3" t="s">
        <v>20</v>
      </c>
      <c r="U18" s="3" t="s">
        <v>21</v>
      </c>
      <c r="V18" s="3">
        <v>9</v>
      </c>
      <c r="Y18" s="1" t="s">
        <v>23</v>
      </c>
      <c r="Z18" s="3" t="s">
        <v>24</v>
      </c>
      <c r="AA18" s="3" t="s">
        <v>25</v>
      </c>
      <c r="AB18" s="3" t="s">
        <v>27</v>
      </c>
      <c r="AC18" s="3" t="s">
        <v>28</v>
      </c>
      <c r="AD18" s="3" t="s">
        <v>29</v>
      </c>
      <c r="AE18" s="3" t="s">
        <v>30</v>
      </c>
      <c r="AF18" s="3" t="s">
        <v>31</v>
      </c>
      <c r="AG18" s="3" t="s">
        <v>32</v>
      </c>
      <c r="AH18" s="3" t="s">
        <v>33</v>
      </c>
      <c r="AI18" s="3" t="s">
        <v>34</v>
      </c>
      <c r="AJ18" s="3" t="s">
        <v>35</v>
      </c>
      <c r="AK18" s="3" t="s">
        <v>36</v>
      </c>
      <c r="AL18" s="3" t="s">
        <v>37</v>
      </c>
      <c r="AM18" s="3" t="s">
        <v>38</v>
      </c>
      <c r="AN18" s="3" t="s">
        <v>39</v>
      </c>
      <c r="AO18" s="3" t="s">
        <v>40</v>
      </c>
      <c r="AP18" s="3" t="s">
        <v>41</v>
      </c>
      <c r="AQ18" s="3" t="s">
        <v>42</v>
      </c>
      <c r="AR18" s="3">
        <v>21</v>
      </c>
      <c r="AS18" s="2"/>
    </row>
    <row r="19" spans="1:45" x14ac:dyDescent="0.25">
      <c r="A19" s="2">
        <v>3545</v>
      </c>
      <c r="B19" s="2">
        <v>2388</v>
      </c>
      <c r="C19" s="2">
        <v>1798</v>
      </c>
      <c r="D19" s="2">
        <v>2269</v>
      </c>
      <c r="E19">
        <f>_xlfn.VAR.S(A19:D19)</f>
        <v>550244.66666666663</v>
      </c>
      <c r="G19" s="2">
        <v>3197</v>
      </c>
      <c r="H19" s="2">
        <v>1914</v>
      </c>
      <c r="I19" s="2">
        <v>1492</v>
      </c>
      <c r="J19" s="2">
        <v>1083</v>
      </c>
      <c r="K19" s="2">
        <v>885</v>
      </c>
      <c r="L19" s="2">
        <v>1429</v>
      </c>
      <c r="M19">
        <f>_xlfn.VAR.S(G19:L19)</f>
        <v>688351.46666666679</v>
      </c>
      <c r="O19" s="2">
        <v>1</v>
      </c>
      <c r="P19" s="2">
        <v>39</v>
      </c>
      <c r="Q19" s="2">
        <v>261</v>
      </c>
      <c r="R19" s="2">
        <v>675</v>
      </c>
      <c r="S19" s="2">
        <v>1482</v>
      </c>
      <c r="T19" s="2">
        <v>2640</v>
      </c>
      <c r="U19" s="2">
        <v>4192</v>
      </c>
      <c r="V19" s="2">
        <v>710</v>
      </c>
      <c r="W19">
        <f>_xlfn.VAR.S(O19:V19)</f>
        <v>2181165.1428571427</v>
      </c>
      <c r="Y19" s="2">
        <v>2991</v>
      </c>
      <c r="Z19" s="2">
        <v>1734</v>
      </c>
      <c r="AA19" s="2">
        <v>1127</v>
      </c>
      <c r="AB19" s="2">
        <v>837</v>
      </c>
      <c r="AC19" s="2">
        <v>624</v>
      </c>
      <c r="AD19" s="2">
        <v>471</v>
      </c>
      <c r="AE19" s="2">
        <v>370</v>
      </c>
      <c r="AF19" s="2">
        <v>292</v>
      </c>
      <c r="AG19" s="2">
        <v>223</v>
      </c>
      <c r="AH19" s="2">
        <v>191</v>
      </c>
      <c r="AI19" s="2">
        <v>170</v>
      </c>
      <c r="AJ19" s="2">
        <v>170</v>
      </c>
      <c r="AK19" s="2">
        <v>132</v>
      </c>
      <c r="AL19" s="2">
        <v>94</v>
      </c>
      <c r="AM19" s="2">
        <v>90</v>
      </c>
      <c r="AN19" s="2">
        <v>75</v>
      </c>
      <c r="AO19" s="2">
        <v>67</v>
      </c>
      <c r="AP19" s="2">
        <v>69</v>
      </c>
      <c r="AQ19" s="2">
        <v>72</v>
      </c>
      <c r="AR19" s="2">
        <v>201</v>
      </c>
      <c r="AS19">
        <f>_xlfn.VAR.S(Y19:AR19)</f>
        <v>526091.89473684214</v>
      </c>
    </row>
    <row r="20" spans="1:45" x14ac:dyDescent="0.25">
      <c r="A20" s="2">
        <f>A19/$B$17</f>
        <v>0.35449999999999998</v>
      </c>
      <c r="B20" s="2">
        <f t="shared" ref="B20:D20" si="15">B19/$B$17</f>
        <v>0.23880000000000001</v>
      </c>
      <c r="C20" s="2">
        <f t="shared" si="15"/>
        <v>0.17979999999999999</v>
      </c>
      <c r="D20" s="2">
        <f t="shared" si="15"/>
        <v>0.22689999999999999</v>
      </c>
      <c r="E20" s="2">
        <f>_xlfn.VAR.S(A20:D20)</f>
        <v>5.5024466666666787E-3</v>
      </c>
      <c r="G20" s="2">
        <f>G19/$H$17</f>
        <v>0.31969999999999998</v>
      </c>
      <c r="H20" s="2">
        <f t="shared" ref="H20:L20" si="16">H19/$H$17</f>
        <v>0.19139999999999999</v>
      </c>
      <c r="I20" s="2">
        <f t="shared" si="16"/>
        <v>0.1492</v>
      </c>
      <c r="J20" s="2">
        <f t="shared" si="16"/>
        <v>0.10829999999999999</v>
      </c>
      <c r="K20" s="2">
        <f t="shared" si="16"/>
        <v>8.8499999999999995E-2</v>
      </c>
      <c r="L20" s="2">
        <f t="shared" si="16"/>
        <v>0.1429</v>
      </c>
      <c r="M20" s="2">
        <f>_xlfn.VAR.S(G20:L20)</f>
        <v>6.8835146666666623E-3</v>
      </c>
      <c r="O20" s="2">
        <f>O19/$P$17</f>
        <v>1E-4</v>
      </c>
      <c r="P20" s="2">
        <f t="shared" ref="P20:V20" si="17">P19/$P$17</f>
        <v>3.8999999999999998E-3</v>
      </c>
      <c r="Q20" s="2">
        <f t="shared" si="17"/>
        <v>2.6100000000000002E-2</v>
      </c>
      <c r="R20" s="2">
        <f t="shared" si="17"/>
        <v>6.7500000000000004E-2</v>
      </c>
      <c r="S20" s="2">
        <f t="shared" si="17"/>
        <v>0.1482</v>
      </c>
      <c r="T20" s="2">
        <f t="shared" si="17"/>
        <v>0.26400000000000001</v>
      </c>
      <c r="U20" s="2">
        <f t="shared" si="17"/>
        <v>0.41920000000000002</v>
      </c>
      <c r="V20" s="2">
        <f t="shared" si="17"/>
        <v>7.0999999999999994E-2</v>
      </c>
      <c r="W20" s="2">
        <f>_xlfn.VAR.S(O20:V20)</f>
        <v>2.1811651428571437E-2</v>
      </c>
      <c r="Y20" s="2">
        <f>Y19/$Z$17</f>
        <v>0.29909999999999998</v>
      </c>
      <c r="Z20" s="2">
        <f t="shared" ref="Z20:AQ20" si="18">Z19/$Z$17</f>
        <v>0.1734</v>
      </c>
      <c r="AA20" s="2">
        <f t="shared" si="18"/>
        <v>0.11269999999999999</v>
      </c>
      <c r="AB20" s="2">
        <f t="shared" si="18"/>
        <v>8.3699999999999997E-2</v>
      </c>
      <c r="AC20" s="2">
        <f t="shared" si="18"/>
        <v>6.2399999999999997E-2</v>
      </c>
      <c r="AD20" s="2">
        <f t="shared" si="18"/>
        <v>4.7100000000000003E-2</v>
      </c>
      <c r="AE20" s="2">
        <f t="shared" si="18"/>
        <v>3.6999999999999998E-2</v>
      </c>
      <c r="AF20" s="2">
        <f t="shared" si="18"/>
        <v>2.92E-2</v>
      </c>
      <c r="AG20" s="2">
        <f t="shared" si="18"/>
        <v>2.23E-2</v>
      </c>
      <c r="AH20" s="2">
        <f t="shared" si="18"/>
        <v>1.9099999999999999E-2</v>
      </c>
      <c r="AI20" s="2">
        <f t="shared" si="18"/>
        <v>1.7000000000000001E-2</v>
      </c>
      <c r="AJ20" s="2">
        <f t="shared" si="18"/>
        <v>1.7000000000000001E-2</v>
      </c>
      <c r="AK20" s="2">
        <f t="shared" si="18"/>
        <v>1.32E-2</v>
      </c>
      <c r="AL20" s="2">
        <f t="shared" si="18"/>
        <v>9.4000000000000004E-3</v>
      </c>
      <c r="AM20" s="2">
        <f t="shared" si="18"/>
        <v>8.9999999999999993E-3</v>
      </c>
      <c r="AN20" s="2">
        <f t="shared" si="18"/>
        <v>7.4999999999999997E-3</v>
      </c>
      <c r="AO20" s="2">
        <f t="shared" si="18"/>
        <v>6.7000000000000002E-3</v>
      </c>
      <c r="AP20" s="2">
        <f t="shared" si="18"/>
        <v>6.8999999999999999E-3</v>
      </c>
      <c r="AQ20" s="2">
        <f t="shared" si="18"/>
        <v>7.1999999999999998E-3</v>
      </c>
      <c r="AR20" s="2">
        <f t="shared" ref="AR20" si="19">AR19/$P$17</f>
        <v>2.01E-2</v>
      </c>
      <c r="AS20" s="2">
        <f>_xlfn.VAR.S(Y20:AR20)</f>
        <v>5.2609189473684231E-3</v>
      </c>
    </row>
    <row r="22" spans="1:45" x14ac:dyDescent="0.25">
      <c r="A22" t="s">
        <v>4</v>
      </c>
      <c r="B22">
        <f>B17*10</f>
        <v>100000</v>
      </c>
      <c r="G22" t="s">
        <v>4</v>
      </c>
      <c r="H22">
        <f>H17*10</f>
        <v>100000</v>
      </c>
      <c r="O22" t="s">
        <v>4</v>
      </c>
      <c r="P22">
        <f>P17*10</f>
        <v>100000</v>
      </c>
      <c r="Y22" t="s">
        <v>4</v>
      </c>
      <c r="Z22">
        <f>Z17*10</f>
        <v>100000</v>
      </c>
    </row>
    <row r="23" spans="1:45" x14ac:dyDescent="0.25">
      <c r="A23" s="1" t="s">
        <v>5</v>
      </c>
      <c r="B23" s="3" t="s">
        <v>6</v>
      </c>
      <c r="C23" s="3" t="s">
        <v>7</v>
      </c>
      <c r="D23" s="2">
        <v>5</v>
      </c>
      <c r="E23" s="2"/>
      <c r="G23" s="1" t="s">
        <v>9</v>
      </c>
      <c r="H23" s="3" t="s">
        <v>10</v>
      </c>
      <c r="I23" s="3" t="s">
        <v>11</v>
      </c>
      <c r="J23" s="3" t="s">
        <v>12</v>
      </c>
      <c r="K23" s="3" t="s">
        <v>13</v>
      </c>
      <c r="L23" s="3">
        <v>7</v>
      </c>
      <c r="O23" s="1" t="s">
        <v>15</v>
      </c>
      <c r="P23" s="3" t="s">
        <v>16</v>
      </c>
      <c r="Q23" s="3" t="s">
        <v>17</v>
      </c>
      <c r="R23" s="3" t="s">
        <v>18</v>
      </c>
      <c r="S23" s="3" t="s">
        <v>19</v>
      </c>
      <c r="T23" s="3" t="s">
        <v>20</v>
      </c>
      <c r="U23" s="3" t="s">
        <v>21</v>
      </c>
      <c r="V23" s="3">
        <v>9</v>
      </c>
      <c r="Y23" s="1" t="s">
        <v>23</v>
      </c>
      <c r="Z23" s="3" t="s">
        <v>24</v>
      </c>
      <c r="AA23" s="3" t="s">
        <v>25</v>
      </c>
      <c r="AB23" s="3" t="s">
        <v>27</v>
      </c>
      <c r="AC23" s="3" t="s">
        <v>28</v>
      </c>
      <c r="AD23" s="3" t="s">
        <v>29</v>
      </c>
      <c r="AE23" s="3" t="s">
        <v>30</v>
      </c>
      <c r="AF23" s="3" t="s">
        <v>31</v>
      </c>
      <c r="AG23" s="3" t="s">
        <v>32</v>
      </c>
      <c r="AH23" s="3" t="s">
        <v>33</v>
      </c>
      <c r="AI23" s="3" t="s">
        <v>34</v>
      </c>
      <c r="AJ23" s="3" t="s">
        <v>35</v>
      </c>
      <c r="AK23" s="3" t="s">
        <v>36</v>
      </c>
      <c r="AL23" s="3" t="s">
        <v>37</v>
      </c>
      <c r="AM23" s="3" t="s">
        <v>38</v>
      </c>
      <c r="AN23" s="3" t="s">
        <v>39</v>
      </c>
      <c r="AO23" s="3" t="s">
        <v>40</v>
      </c>
      <c r="AP23" s="3" t="s">
        <v>41</v>
      </c>
      <c r="AQ23" s="3" t="s">
        <v>42</v>
      </c>
      <c r="AR23" s="3">
        <v>21</v>
      </c>
      <c r="AS23" s="2"/>
    </row>
    <row r="24" spans="1:45" x14ac:dyDescent="0.25">
      <c r="A24" s="2">
        <v>35358</v>
      </c>
      <c r="B24" s="2">
        <v>23384</v>
      </c>
      <c r="C24" s="2">
        <v>18232</v>
      </c>
      <c r="D24" s="2">
        <v>23026</v>
      </c>
      <c r="E24" s="2">
        <f>_xlfn.VAR.S(A24:D24)</f>
        <v>53200706.666666664</v>
      </c>
      <c r="G24" s="2">
        <v>32158</v>
      </c>
      <c r="H24" s="2">
        <v>19487</v>
      </c>
      <c r="I24" s="2">
        <v>13989</v>
      </c>
      <c r="J24" s="2">
        <v>11067</v>
      </c>
      <c r="K24" s="2">
        <v>9200</v>
      </c>
      <c r="L24" s="2">
        <v>14099</v>
      </c>
      <c r="M24">
        <f>_xlfn.VAR.S(G24:L24)</f>
        <v>69761175.466666654</v>
      </c>
      <c r="O24" s="2">
        <v>17</v>
      </c>
      <c r="P24" s="2">
        <v>420</v>
      </c>
      <c r="Q24" s="2">
        <v>2427</v>
      </c>
      <c r="R24" s="2">
        <v>6952</v>
      </c>
      <c r="S24" s="2">
        <v>14930</v>
      </c>
      <c r="T24" s="2">
        <v>26428</v>
      </c>
      <c r="U24" s="2">
        <v>41860</v>
      </c>
      <c r="V24" s="2">
        <v>6966</v>
      </c>
      <c r="W24">
        <f>_xlfn.VAR.S(O24:V24)</f>
        <v>218075166</v>
      </c>
      <c r="Y24" s="2">
        <v>30421</v>
      </c>
      <c r="Z24" s="2">
        <v>17160</v>
      </c>
      <c r="AA24" s="2">
        <v>11002</v>
      </c>
      <c r="AB24" s="2">
        <v>7903</v>
      </c>
      <c r="AC24" s="2">
        <v>6005</v>
      </c>
      <c r="AD24" s="2">
        <v>4758</v>
      </c>
      <c r="AE24" s="2">
        <v>3707</v>
      </c>
      <c r="AF24" s="2">
        <v>2992</v>
      </c>
      <c r="AG24" s="2">
        <v>2554</v>
      </c>
      <c r="AH24" s="2">
        <v>2041</v>
      </c>
      <c r="AI24" s="2">
        <v>1765</v>
      </c>
      <c r="AJ24" s="2">
        <v>1507</v>
      </c>
      <c r="AK24" s="2">
        <v>1293</v>
      </c>
      <c r="AL24" s="2">
        <v>1113</v>
      </c>
      <c r="AM24" s="2">
        <v>980</v>
      </c>
      <c r="AN24" s="2">
        <v>843</v>
      </c>
      <c r="AO24" s="2">
        <v>740</v>
      </c>
      <c r="AP24" s="2">
        <v>597</v>
      </c>
      <c r="AQ24" s="2">
        <v>587</v>
      </c>
      <c r="AR24" s="2">
        <v>2032</v>
      </c>
      <c r="AS24">
        <f>_xlfn.VAR.S(Y24:AR24)</f>
        <v>53201626.105263159</v>
      </c>
    </row>
    <row r="25" spans="1:45" x14ac:dyDescent="0.25">
      <c r="A25" s="2">
        <f>A24/$B$22</f>
        <v>0.35358000000000001</v>
      </c>
      <c r="B25" s="2">
        <f t="shared" ref="B25:D25" si="20">B24/$B$22</f>
        <v>0.23383999999999999</v>
      </c>
      <c r="C25" s="2">
        <f t="shared" si="20"/>
        <v>0.18232000000000001</v>
      </c>
      <c r="D25" s="2">
        <f t="shared" si="20"/>
        <v>0.23025999999999999</v>
      </c>
      <c r="E25" s="2">
        <f>_xlfn.VAR.S(A25:D25)</f>
        <v>5.3200706666666582E-3</v>
      </c>
      <c r="G25" s="2">
        <f>G24/$H$22</f>
        <v>0.32157999999999998</v>
      </c>
      <c r="H25" s="2">
        <f t="shared" ref="H25:L25" si="21">H24/$H$22</f>
        <v>0.19486999999999999</v>
      </c>
      <c r="I25" s="2">
        <f t="shared" si="21"/>
        <v>0.13988999999999999</v>
      </c>
      <c r="J25" s="2">
        <f t="shared" si="21"/>
        <v>0.11067</v>
      </c>
      <c r="K25" s="2">
        <f t="shared" si="21"/>
        <v>9.1999999999999998E-2</v>
      </c>
      <c r="L25" s="2">
        <f t="shared" si="21"/>
        <v>0.14099</v>
      </c>
      <c r="M25" s="2">
        <f>_xlfn.VAR.S(G25:L25)</f>
        <v>6.9761175466666603E-3</v>
      </c>
      <c r="O25" s="2">
        <f>O24/$P$22</f>
        <v>1.7000000000000001E-4</v>
      </c>
      <c r="P25" s="2">
        <f t="shared" ref="P25:V25" si="22">P24/$P$22</f>
        <v>4.1999999999999997E-3</v>
      </c>
      <c r="Q25" s="2">
        <f t="shared" si="22"/>
        <v>2.427E-2</v>
      </c>
      <c r="R25" s="2">
        <f t="shared" si="22"/>
        <v>6.9519999999999998E-2</v>
      </c>
      <c r="S25" s="2">
        <f t="shared" si="22"/>
        <v>0.14929999999999999</v>
      </c>
      <c r="T25" s="2">
        <f t="shared" si="22"/>
        <v>0.26428000000000001</v>
      </c>
      <c r="U25" s="2">
        <f t="shared" si="22"/>
        <v>0.41860000000000003</v>
      </c>
      <c r="V25" s="2">
        <f t="shared" si="22"/>
        <v>6.966E-2</v>
      </c>
      <c r="W25" s="2">
        <f>_xlfn.VAR.S(O25:V25)</f>
        <v>2.1807516600000004E-2</v>
      </c>
      <c r="Y25" s="2">
        <f>Y24/$Z$22</f>
        <v>0.30420999999999998</v>
      </c>
      <c r="Z25" s="2">
        <f t="shared" ref="Z25:AQ25" si="23">Z24/$Z$22</f>
        <v>0.1716</v>
      </c>
      <c r="AA25" s="2">
        <f t="shared" si="23"/>
        <v>0.11002000000000001</v>
      </c>
      <c r="AB25" s="2">
        <f t="shared" si="23"/>
        <v>7.9030000000000003E-2</v>
      </c>
      <c r="AC25" s="2">
        <f t="shared" si="23"/>
        <v>6.0049999999999999E-2</v>
      </c>
      <c r="AD25" s="2">
        <f t="shared" si="23"/>
        <v>4.7579999999999997E-2</v>
      </c>
      <c r="AE25" s="2">
        <f t="shared" si="23"/>
        <v>3.7069999999999999E-2</v>
      </c>
      <c r="AF25" s="2">
        <f t="shared" si="23"/>
        <v>2.9919999999999999E-2</v>
      </c>
      <c r="AG25" s="2">
        <f t="shared" si="23"/>
        <v>2.554E-2</v>
      </c>
      <c r="AH25" s="2">
        <f t="shared" si="23"/>
        <v>2.0410000000000001E-2</v>
      </c>
      <c r="AI25" s="2">
        <f t="shared" si="23"/>
        <v>1.7649999999999999E-2</v>
      </c>
      <c r="AJ25" s="2">
        <f t="shared" si="23"/>
        <v>1.507E-2</v>
      </c>
      <c r="AK25" s="2">
        <f t="shared" si="23"/>
        <v>1.2930000000000001E-2</v>
      </c>
      <c r="AL25" s="2">
        <f t="shared" si="23"/>
        <v>1.1129999999999999E-2</v>
      </c>
      <c r="AM25" s="2">
        <f t="shared" si="23"/>
        <v>9.7999999999999997E-3</v>
      </c>
      <c r="AN25" s="2">
        <f t="shared" si="23"/>
        <v>8.43E-3</v>
      </c>
      <c r="AO25" s="2">
        <f t="shared" si="23"/>
        <v>7.4000000000000003E-3</v>
      </c>
      <c r="AP25" s="2">
        <f t="shared" si="23"/>
        <v>5.9699999999999996E-3</v>
      </c>
      <c r="AQ25" s="2">
        <f t="shared" si="23"/>
        <v>5.8700000000000002E-3</v>
      </c>
      <c r="AR25" s="2">
        <f t="shared" ref="AR25" si="24">AR24/$P$22</f>
        <v>2.0320000000000001E-2</v>
      </c>
      <c r="AS25" s="2">
        <f>_xlfn.VAR.S(Y25:AR25)</f>
        <v>5.320162610526309E-3</v>
      </c>
    </row>
    <row r="27" spans="1:45" x14ac:dyDescent="0.25">
      <c r="A27" t="s">
        <v>4</v>
      </c>
      <c r="B27">
        <f>B22*10</f>
        <v>1000000</v>
      </c>
      <c r="G27" t="s">
        <v>4</v>
      </c>
      <c r="H27">
        <f>H22*10</f>
        <v>1000000</v>
      </c>
      <c r="O27" t="s">
        <v>4</v>
      </c>
      <c r="P27">
        <f>P22*10</f>
        <v>1000000</v>
      </c>
      <c r="Y27" t="s">
        <v>4</v>
      </c>
      <c r="Z27">
        <f>Z22*10</f>
        <v>1000000</v>
      </c>
    </row>
    <row r="28" spans="1:45" x14ac:dyDescent="0.25">
      <c r="A28" s="1" t="s">
        <v>5</v>
      </c>
      <c r="B28" s="3" t="s">
        <v>6</v>
      </c>
      <c r="C28" s="3" t="s">
        <v>7</v>
      </c>
      <c r="D28" s="2">
        <v>5</v>
      </c>
      <c r="G28" s="1" t="s">
        <v>9</v>
      </c>
      <c r="H28" s="3" t="s">
        <v>10</v>
      </c>
      <c r="I28" s="3" t="s">
        <v>11</v>
      </c>
      <c r="J28" s="3" t="s">
        <v>12</v>
      </c>
      <c r="K28" s="3" t="s">
        <v>13</v>
      </c>
      <c r="L28" s="3">
        <v>7</v>
      </c>
      <c r="O28" s="1" t="s">
        <v>15</v>
      </c>
      <c r="P28" s="3" t="s">
        <v>16</v>
      </c>
      <c r="Q28" s="3" t="s">
        <v>17</v>
      </c>
      <c r="R28" s="3" t="s">
        <v>18</v>
      </c>
      <c r="S28" s="3" t="s">
        <v>19</v>
      </c>
      <c r="T28" s="3" t="s">
        <v>20</v>
      </c>
      <c r="U28" s="3" t="s">
        <v>21</v>
      </c>
      <c r="V28" s="3">
        <v>9</v>
      </c>
      <c r="Y28" s="1" t="s">
        <v>23</v>
      </c>
      <c r="Z28" s="3" t="s">
        <v>24</v>
      </c>
      <c r="AA28" s="3" t="s">
        <v>25</v>
      </c>
      <c r="AB28" s="3" t="s">
        <v>27</v>
      </c>
      <c r="AC28" s="3" t="s">
        <v>28</v>
      </c>
      <c r="AD28" s="3" t="s">
        <v>29</v>
      </c>
      <c r="AE28" s="3" t="s">
        <v>30</v>
      </c>
      <c r="AF28" s="3" t="s">
        <v>31</v>
      </c>
      <c r="AG28" s="3" t="s">
        <v>32</v>
      </c>
      <c r="AH28" s="3" t="s">
        <v>33</v>
      </c>
      <c r="AI28" s="3" t="s">
        <v>34</v>
      </c>
      <c r="AJ28" s="3" t="s">
        <v>35</v>
      </c>
      <c r="AK28" s="3" t="s">
        <v>36</v>
      </c>
      <c r="AL28" s="3" t="s">
        <v>37</v>
      </c>
      <c r="AM28" s="3" t="s">
        <v>38</v>
      </c>
      <c r="AN28" s="3" t="s">
        <v>39</v>
      </c>
      <c r="AO28" s="3" t="s">
        <v>40</v>
      </c>
      <c r="AP28" s="3" t="s">
        <v>41</v>
      </c>
      <c r="AQ28" s="3" t="s">
        <v>42</v>
      </c>
      <c r="AR28" s="3">
        <v>21</v>
      </c>
      <c r="AS28" s="2"/>
    </row>
    <row r="29" spans="1:45" x14ac:dyDescent="0.25">
      <c r="A29" s="2">
        <v>352203</v>
      </c>
      <c r="B29" s="2">
        <v>232359</v>
      </c>
      <c r="C29" s="2">
        <v>182599</v>
      </c>
      <c r="D29" s="2">
        <v>232839</v>
      </c>
      <c r="E29">
        <f>_xlfn.VAR.S(A29:D29)</f>
        <v>5198017604</v>
      </c>
      <c r="G29" s="2">
        <v>323407</v>
      </c>
      <c r="H29" s="2">
        <v>195335</v>
      </c>
      <c r="I29" s="2">
        <v>141145</v>
      </c>
      <c r="J29" s="2">
        <v>109837</v>
      </c>
      <c r="K29" s="2">
        <v>89910</v>
      </c>
      <c r="L29" s="2">
        <v>140366</v>
      </c>
      <c r="M29">
        <f>_xlfn.VAR.S(G29:L29)</f>
        <v>7170736571.4666691</v>
      </c>
      <c r="O29" s="2">
        <v>141</v>
      </c>
      <c r="P29" s="2">
        <v>4048</v>
      </c>
      <c r="Q29" s="2">
        <v>23251</v>
      </c>
      <c r="R29" s="2">
        <v>69687</v>
      </c>
      <c r="S29" s="2">
        <v>150275</v>
      </c>
      <c r="T29" s="2">
        <v>265926</v>
      </c>
      <c r="U29" s="2">
        <v>417468</v>
      </c>
      <c r="V29" s="2">
        <v>69204</v>
      </c>
      <c r="W29">
        <f>_xlfn.VAR.S(O29:V29)</f>
        <v>21825890128</v>
      </c>
      <c r="Y29" s="2">
        <v>301113</v>
      </c>
      <c r="Z29" s="2">
        <v>169896</v>
      </c>
      <c r="AA29" s="2">
        <v>113084</v>
      </c>
      <c r="AB29" s="2">
        <v>81154</v>
      </c>
      <c r="AC29" s="2">
        <v>60336</v>
      </c>
      <c r="AD29" s="2">
        <v>47259</v>
      </c>
      <c r="AE29" s="2">
        <v>37255</v>
      </c>
      <c r="AF29" s="2">
        <v>30128</v>
      </c>
      <c r="AG29" s="2">
        <v>24761</v>
      </c>
      <c r="AH29" s="2">
        <v>20633</v>
      </c>
      <c r="AI29" s="2">
        <v>17670</v>
      </c>
      <c r="AJ29" s="2">
        <v>14813</v>
      </c>
      <c r="AK29" s="2">
        <v>12682</v>
      </c>
      <c r="AL29" s="2">
        <v>11015</v>
      </c>
      <c r="AM29" s="2">
        <v>9457</v>
      </c>
      <c r="AN29" s="2">
        <v>8362</v>
      </c>
      <c r="AO29" s="2">
        <v>7365</v>
      </c>
      <c r="AP29" s="2">
        <v>6567</v>
      </c>
      <c r="AQ29" s="2">
        <v>5771</v>
      </c>
      <c r="AR29" s="2">
        <v>20679</v>
      </c>
      <c r="AS29">
        <f>_xlfn.VAR.S(Y29:AR29)</f>
        <v>5244601413.6842108</v>
      </c>
    </row>
    <row r="30" spans="1:45" x14ac:dyDescent="0.25">
      <c r="A30" s="2">
        <f>A29/$B$27</f>
        <v>0.35220299999999999</v>
      </c>
      <c r="B30" s="2">
        <f t="shared" ref="B30:D30" si="25">B29/$B$27</f>
        <v>0.23235900000000001</v>
      </c>
      <c r="C30" s="2">
        <f t="shared" si="25"/>
        <v>0.18259900000000001</v>
      </c>
      <c r="D30" s="2">
        <f t="shared" si="25"/>
        <v>0.23283899999999999</v>
      </c>
      <c r="E30" s="2">
        <f>_xlfn.VAR.S(A30:D30)</f>
        <v>5.1980176039999977E-3</v>
      </c>
      <c r="G30" s="2">
        <f>G29/$H$27</f>
        <v>0.323407</v>
      </c>
      <c r="H30" s="2">
        <f t="shared" ref="H30:L30" si="26">H29/$H$27</f>
        <v>0.19533500000000001</v>
      </c>
      <c r="I30" s="2">
        <f t="shared" si="26"/>
        <v>0.14114499999999999</v>
      </c>
      <c r="J30" s="2">
        <f t="shared" si="26"/>
        <v>0.109837</v>
      </c>
      <c r="K30" s="2">
        <f t="shared" si="26"/>
        <v>8.9910000000000004E-2</v>
      </c>
      <c r="L30" s="2">
        <f t="shared" si="26"/>
        <v>0.14036599999999999</v>
      </c>
      <c r="M30" s="2">
        <f>_xlfn.VAR.S(G30:L30)</f>
        <v>7.1707365714666739E-3</v>
      </c>
      <c r="O30" s="2">
        <f>O29/$P$27</f>
        <v>1.4100000000000001E-4</v>
      </c>
      <c r="P30" s="2">
        <f t="shared" ref="P30:V30" si="27">P29/$P$27</f>
        <v>4.0480000000000004E-3</v>
      </c>
      <c r="Q30" s="2">
        <f t="shared" si="27"/>
        <v>2.3251000000000001E-2</v>
      </c>
      <c r="R30" s="2">
        <f t="shared" si="27"/>
        <v>6.9686999999999999E-2</v>
      </c>
      <c r="S30" s="2">
        <f t="shared" si="27"/>
        <v>0.15027499999999999</v>
      </c>
      <c r="T30" s="2">
        <f t="shared" si="27"/>
        <v>0.265926</v>
      </c>
      <c r="U30" s="2">
        <f t="shared" si="27"/>
        <v>0.41746800000000001</v>
      </c>
      <c r="V30" s="2">
        <f t="shared" si="27"/>
        <v>6.9204000000000002E-2</v>
      </c>
      <c r="W30" s="2">
        <f>_xlfn.VAR.S(O30:V30)</f>
        <v>2.1825890127999997E-2</v>
      </c>
      <c r="Y30" s="2">
        <f>Y29/$Z$27</f>
        <v>0.30111300000000002</v>
      </c>
      <c r="Z30" s="2">
        <f t="shared" ref="Z30:AQ30" si="28">Z29/$Z$27</f>
        <v>0.16989599999999999</v>
      </c>
      <c r="AA30" s="2">
        <f t="shared" si="28"/>
        <v>0.113084</v>
      </c>
      <c r="AB30" s="2">
        <f t="shared" si="28"/>
        <v>8.1154000000000004E-2</v>
      </c>
      <c r="AC30" s="2">
        <f t="shared" si="28"/>
        <v>6.0336000000000001E-2</v>
      </c>
      <c r="AD30" s="2">
        <f t="shared" si="28"/>
        <v>4.7259000000000002E-2</v>
      </c>
      <c r="AE30" s="2">
        <f t="shared" si="28"/>
        <v>3.7255000000000003E-2</v>
      </c>
      <c r="AF30" s="2">
        <f t="shared" si="28"/>
        <v>3.0127999999999999E-2</v>
      </c>
      <c r="AG30" s="2">
        <f t="shared" si="28"/>
        <v>2.4760999999999998E-2</v>
      </c>
      <c r="AH30" s="2">
        <f t="shared" si="28"/>
        <v>2.0632999999999999E-2</v>
      </c>
      <c r="AI30" s="2">
        <f t="shared" si="28"/>
        <v>1.7670000000000002E-2</v>
      </c>
      <c r="AJ30" s="2">
        <f t="shared" si="28"/>
        <v>1.4813E-2</v>
      </c>
      <c r="AK30" s="2">
        <f t="shared" si="28"/>
        <v>1.2682000000000001E-2</v>
      </c>
      <c r="AL30" s="2">
        <f t="shared" si="28"/>
        <v>1.1015E-2</v>
      </c>
      <c r="AM30" s="2">
        <f t="shared" si="28"/>
        <v>9.4570000000000001E-3</v>
      </c>
      <c r="AN30" s="2">
        <f t="shared" si="28"/>
        <v>8.3619999999999996E-3</v>
      </c>
      <c r="AO30" s="2">
        <f t="shared" si="28"/>
        <v>7.365E-3</v>
      </c>
      <c r="AP30" s="2">
        <f t="shared" si="28"/>
        <v>6.5669999999999999E-3</v>
      </c>
      <c r="AQ30" s="2">
        <f t="shared" si="28"/>
        <v>5.7710000000000001E-3</v>
      </c>
      <c r="AR30" s="2">
        <f t="shared" ref="AR30" si="29">AR29/$P$27</f>
        <v>2.0678999999999999E-2</v>
      </c>
      <c r="AS30" s="2">
        <f>_xlfn.VAR.S(Y30:AR30)</f>
        <v>5.2446014136842108E-3</v>
      </c>
    </row>
    <row r="32" spans="1:45" x14ac:dyDescent="0.25">
      <c r="A32" t="s">
        <v>4</v>
      </c>
      <c r="B32">
        <f>B27*10</f>
        <v>10000000</v>
      </c>
      <c r="G32" t="s">
        <v>4</v>
      </c>
      <c r="H32">
        <f>H27*10</f>
        <v>10000000</v>
      </c>
      <c r="O32" t="s">
        <v>4</v>
      </c>
      <c r="P32">
        <f>P27*10</f>
        <v>10000000</v>
      </c>
      <c r="Y32" t="s">
        <v>4</v>
      </c>
      <c r="Z32">
        <f>Z27*10</f>
        <v>10000000</v>
      </c>
    </row>
    <row r="33" spans="1:45" x14ac:dyDescent="0.25">
      <c r="A33" s="1" t="s">
        <v>5</v>
      </c>
      <c r="B33" s="3" t="s">
        <v>6</v>
      </c>
      <c r="C33" s="3" t="s">
        <v>7</v>
      </c>
      <c r="D33" s="2">
        <v>5</v>
      </c>
      <c r="G33" s="1" t="s">
        <v>9</v>
      </c>
      <c r="H33" s="3" t="s">
        <v>10</v>
      </c>
      <c r="I33" s="3" t="s">
        <v>11</v>
      </c>
      <c r="J33" s="3" t="s">
        <v>12</v>
      </c>
      <c r="K33" s="3" t="s">
        <v>13</v>
      </c>
      <c r="L33" s="3">
        <v>7</v>
      </c>
      <c r="O33" s="1" t="s">
        <v>15</v>
      </c>
      <c r="P33" s="3" t="s">
        <v>16</v>
      </c>
      <c r="Q33" s="3" t="s">
        <v>17</v>
      </c>
      <c r="R33" s="3" t="s">
        <v>18</v>
      </c>
      <c r="S33" s="3" t="s">
        <v>19</v>
      </c>
      <c r="T33" s="3" t="s">
        <v>20</v>
      </c>
      <c r="U33" s="3" t="s">
        <v>21</v>
      </c>
      <c r="V33" s="3">
        <v>9</v>
      </c>
      <c r="Y33" s="1" t="s">
        <v>23</v>
      </c>
      <c r="Z33" s="3" t="s">
        <v>24</v>
      </c>
      <c r="AA33" s="3" t="s">
        <v>25</v>
      </c>
      <c r="AB33" s="3" t="s">
        <v>27</v>
      </c>
      <c r="AC33" s="3" t="s">
        <v>28</v>
      </c>
      <c r="AD33" s="3" t="s">
        <v>29</v>
      </c>
      <c r="AE33" s="3" t="s">
        <v>30</v>
      </c>
      <c r="AF33" s="3" t="s">
        <v>31</v>
      </c>
      <c r="AG33" s="3" t="s">
        <v>32</v>
      </c>
      <c r="AH33" s="3" t="s">
        <v>33</v>
      </c>
      <c r="AI33" s="3" t="s">
        <v>34</v>
      </c>
      <c r="AJ33" s="3" t="s">
        <v>35</v>
      </c>
      <c r="AK33" s="3" t="s">
        <v>36</v>
      </c>
      <c r="AL33" s="3" t="s">
        <v>37</v>
      </c>
      <c r="AM33" s="3" t="s">
        <v>38</v>
      </c>
      <c r="AN33" s="3" t="s">
        <v>39</v>
      </c>
      <c r="AO33" s="3" t="s">
        <v>40</v>
      </c>
      <c r="AP33" s="3" t="s">
        <v>41</v>
      </c>
      <c r="AQ33" s="3" t="s">
        <v>42</v>
      </c>
      <c r="AR33" s="3">
        <v>21</v>
      </c>
      <c r="AS33" s="2"/>
    </row>
    <row r="34" spans="1:45" x14ac:dyDescent="0.25">
      <c r="A34" s="2">
        <v>3521566</v>
      </c>
      <c r="B34" s="2">
        <v>2327025</v>
      </c>
      <c r="C34" s="2">
        <v>1825301</v>
      </c>
      <c r="D34" s="2">
        <v>2326108</v>
      </c>
      <c r="E34">
        <f>_xlfn.VAR.S(A34:D34)</f>
        <v>519658203748.66669</v>
      </c>
      <c r="G34" s="2"/>
      <c r="H34" s="2"/>
      <c r="I34" s="2"/>
      <c r="J34" s="2"/>
      <c r="K34" s="2"/>
      <c r="L34" s="2"/>
      <c r="M34" t="e">
        <f>_xlfn.VAR.S(G34:L34)</f>
        <v>#DIV/0!</v>
      </c>
      <c r="O34" s="2">
        <v>1354</v>
      </c>
      <c r="P34" s="2">
        <v>40808</v>
      </c>
      <c r="Q34" s="2">
        <v>232228</v>
      </c>
      <c r="R34" s="2">
        <v>695000</v>
      </c>
      <c r="S34" s="2">
        <v>1497761</v>
      </c>
      <c r="T34" s="2">
        <v>2660383</v>
      </c>
      <c r="U34" s="2">
        <v>4177896</v>
      </c>
      <c r="V34" s="2">
        <v>694570</v>
      </c>
      <c r="W34">
        <f>_xlfn.VAR.S(O34:V34)</f>
        <v>2185255737384.2856</v>
      </c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t="e">
        <f>_xlfn.VAR.S(Y34:AR34)</f>
        <v>#DIV/0!</v>
      </c>
    </row>
    <row r="35" spans="1:45" x14ac:dyDescent="0.25">
      <c r="A35" s="2">
        <f>A34/$B$32</f>
        <v>0.35215659999999999</v>
      </c>
      <c r="B35" s="2">
        <f t="shared" ref="B35:D35" si="30">B34/$B$32</f>
        <v>0.23270250000000001</v>
      </c>
      <c r="C35" s="2">
        <f t="shared" si="30"/>
        <v>0.1825301</v>
      </c>
      <c r="D35" s="2">
        <f t="shared" si="30"/>
        <v>0.23261080000000001</v>
      </c>
      <c r="E35" s="2">
        <f>_xlfn.VAR.S(A35:D35)</f>
        <v>5.1965820374866674E-3</v>
      </c>
      <c r="G35" s="2">
        <f>G34/$H$32</f>
        <v>0</v>
      </c>
      <c r="H35" s="2">
        <f t="shared" ref="H35:L35" si="31">H34/$H$32</f>
        <v>0</v>
      </c>
      <c r="I35" s="2">
        <f t="shared" si="31"/>
        <v>0</v>
      </c>
      <c r="J35" s="2">
        <f t="shared" si="31"/>
        <v>0</v>
      </c>
      <c r="K35" s="2">
        <f t="shared" si="31"/>
        <v>0</v>
      </c>
      <c r="L35" s="2">
        <f t="shared" si="31"/>
        <v>0</v>
      </c>
      <c r="M35" s="2">
        <f>_xlfn.VAR.S(G35:L35)</f>
        <v>0</v>
      </c>
      <c r="O35" s="2">
        <f>O34/$P$32</f>
        <v>1.3540000000000001E-4</v>
      </c>
      <c r="P35" s="2">
        <f t="shared" ref="P35:V35" si="32">P34/$P$32</f>
        <v>4.0807999999999999E-3</v>
      </c>
      <c r="Q35" s="2">
        <f t="shared" si="32"/>
        <v>2.3222799999999998E-2</v>
      </c>
      <c r="R35" s="2">
        <f t="shared" si="32"/>
        <v>6.9500000000000006E-2</v>
      </c>
      <c r="S35" s="2">
        <f t="shared" si="32"/>
        <v>0.1497761</v>
      </c>
      <c r="T35" s="2">
        <f t="shared" si="32"/>
        <v>0.26603830000000001</v>
      </c>
      <c r="U35" s="2">
        <f t="shared" si="32"/>
        <v>0.41778959999999998</v>
      </c>
      <c r="V35" s="2">
        <f t="shared" si="32"/>
        <v>6.9457000000000005E-2</v>
      </c>
      <c r="W35">
        <f>_xlfn.VAR.S(O35:V35)</f>
        <v>2.1852557373842858E-2</v>
      </c>
      <c r="Y35" s="2">
        <f>Y34/$Z$32</f>
        <v>0</v>
      </c>
      <c r="Z35" s="2">
        <f t="shared" ref="Z35:AQ35" si="33">Z34/$Z$32</f>
        <v>0</v>
      </c>
      <c r="AA35" s="2">
        <f t="shared" si="33"/>
        <v>0</v>
      </c>
      <c r="AB35" s="2">
        <f t="shared" si="33"/>
        <v>0</v>
      </c>
      <c r="AC35" s="2">
        <f t="shared" si="33"/>
        <v>0</v>
      </c>
      <c r="AD35" s="2">
        <f t="shared" si="33"/>
        <v>0</v>
      </c>
      <c r="AE35" s="2">
        <f t="shared" si="33"/>
        <v>0</v>
      </c>
      <c r="AF35" s="2">
        <f t="shared" si="33"/>
        <v>0</v>
      </c>
      <c r="AG35" s="2">
        <f t="shared" si="33"/>
        <v>0</v>
      </c>
      <c r="AH35" s="2">
        <f t="shared" si="33"/>
        <v>0</v>
      </c>
      <c r="AI35" s="2">
        <f t="shared" si="33"/>
        <v>0</v>
      </c>
      <c r="AJ35" s="2">
        <f t="shared" si="33"/>
        <v>0</v>
      </c>
      <c r="AK35" s="2">
        <f t="shared" si="33"/>
        <v>0</v>
      </c>
      <c r="AL35" s="2">
        <f t="shared" si="33"/>
        <v>0</v>
      </c>
      <c r="AM35" s="2">
        <f t="shared" si="33"/>
        <v>0</v>
      </c>
      <c r="AN35" s="2">
        <f t="shared" si="33"/>
        <v>0</v>
      </c>
      <c r="AO35" s="2">
        <f t="shared" si="33"/>
        <v>0</v>
      </c>
      <c r="AP35" s="2">
        <f t="shared" si="33"/>
        <v>0</v>
      </c>
      <c r="AQ35" s="2">
        <f t="shared" si="33"/>
        <v>0</v>
      </c>
      <c r="AR35" s="2">
        <f t="shared" ref="AR35" si="34">AR34/$P$32</f>
        <v>0</v>
      </c>
      <c r="AS35">
        <f>_xlfn.VAR.S(Y35:AR35)</f>
        <v>0</v>
      </c>
    </row>
    <row r="39" spans="1:45" x14ac:dyDescent="0.25">
      <c r="A39" s="5" t="s">
        <v>0</v>
      </c>
      <c r="B39" s="4" t="s">
        <v>1</v>
      </c>
      <c r="C39" s="5" t="s">
        <v>2</v>
      </c>
      <c r="D39" s="4"/>
      <c r="E39" s="4" t="s">
        <v>22</v>
      </c>
      <c r="G39" s="5" t="s">
        <v>0</v>
      </c>
      <c r="H39" s="4" t="s">
        <v>8</v>
      </c>
      <c r="I39" s="5" t="s">
        <v>2</v>
      </c>
      <c r="J39" s="4"/>
      <c r="K39" s="4" t="s">
        <v>22</v>
      </c>
      <c r="L39" s="4"/>
      <c r="O39" s="5" t="s">
        <v>0</v>
      </c>
      <c r="P39" s="4" t="s">
        <v>14</v>
      </c>
      <c r="Q39" s="5" t="s">
        <v>2</v>
      </c>
      <c r="R39" s="4"/>
      <c r="S39" s="4" t="s">
        <v>22</v>
      </c>
      <c r="T39" s="4"/>
      <c r="U39" s="4"/>
      <c r="V39" s="4"/>
      <c r="Y39" s="5" t="s">
        <v>0</v>
      </c>
      <c r="Z39" s="4" t="s">
        <v>14</v>
      </c>
      <c r="AA39" s="5" t="s">
        <v>2</v>
      </c>
      <c r="AB39" s="4"/>
      <c r="AC39" s="4" t="s">
        <v>22</v>
      </c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</row>
    <row r="40" spans="1:45" x14ac:dyDescent="0.25">
      <c r="A40" t="s">
        <v>4</v>
      </c>
      <c r="B40">
        <v>10</v>
      </c>
      <c r="G40" t="s">
        <v>4</v>
      </c>
      <c r="H40">
        <v>10</v>
      </c>
      <c r="O40" t="s">
        <v>4</v>
      </c>
      <c r="P40">
        <v>10</v>
      </c>
      <c r="Y40" t="s">
        <v>4</v>
      </c>
      <c r="Z40">
        <v>10</v>
      </c>
    </row>
    <row r="41" spans="1:45" s="2" customFormat="1" x14ac:dyDescent="0.25">
      <c r="A41" s="1" t="s">
        <v>5</v>
      </c>
      <c r="B41" s="3" t="s">
        <v>6</v>
      </c>
      <c r="C41" s="3" t="s">
        <v>7</v>
      </c>
      <c r="D41" s="2">
        <v>5</v>
      </c>
      <c r="G41" s="1" t="s">
        <v>9</v>
      </c>
      <c r="H41" s="3" t="s">
        <v>10</v>
      </c>
      <c r="I41" s="3" t="s">
        <v>11</v>
      </c>
      <c r="J41" s="3" t="s">
        <v>12</v>
      </c>
      <c r="K41" s="3" t="s">
        <v>13</v>
      </c>
      <c r="L41" s="3">
        <v>7</v>
      </c>
      <c r="O41" s="1" t="s">
        <v>15</v>
      </c>
      <c r="P41" s="3" t="s">
        <v>16</v>
      </c>
      <c r="Q41" s="3" t="s">
        <v>17</v>
      </c>
      <c r="R41" s="3" t="s">
        <v>18</v>
      </c>
      <c r="S41" s="3" t="s">
        <v>19</v>
      </c>
      <c r="T41" s="3" t="s">
        <v>20</v>
      </c>
      <c r="U41" s="3" t="s">
        <v>21</v>
      </c>
      <c r="V41" s="3">
        <v>9</v>
      </c>
      <c r="Y41" s="1" t="s">
        <v>15</v>
      </c>
      <c r="Z41" s="3" t="s">
        <v>16</v>
      </c>
      <c r="AA41" s="3" t="s">
        <v>17</v>
      </c>
      <c r="AB41" s="3" t="s">
        <v>18</v>
      </c>
      <c r="AC41" s="3" t="s">
        <v>19</v>
      </c>
      <c r="AD41" s="3" t="s">
        <v>20</v>
      </c>
      <c r="AE41" s="3" t="s">
        <v>21</v>
      </c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>
        <v>9</v>
      </c>
    </row>
    <row r="42" spans="1:45" x14ac:dyDescent="0.25">
      <c r="A42" s="2"/>
      <c r="B42" s="2"/>
      <c r="C42" s="2"/>
      <c r="D42" s="2"/>
      <c r="E42" t="e">
        <f>_xlfn.VAR.S(A42:D42)</f>
        <v>#DIV/0!</v>
      </c>
      <c r="G42" s="2"/>
      <c r="H42" s="2"/>
      <c r="I42" s="2"/>
      <c r="J42" s="2"/>
      <c r="K42" s="2"/>
      <c r="L42" s="2"/>
      <c r="M42" t="e">
        <f>_xlfn.VAR.S(G42:L42)</f>
        <v>#DIV/0!</v>
      </c>
      <c r="O42" s="2"/>
      <c r="P42" s="2"/>
      <c r="Q42" s="2"/>
      <c r="R42" s="2"/>
      <c r="S42" s="2"/>
      <c r="T42" s="2"/>
      <c r="U42" s="2"/>
      <c r="V42" s="2"/>
      <c r="W42" t="e">
        <f>_xlfn.VAR.S(O42:V42)</f>
        <v>#DIV/0!</v>
      </c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t="e">
        <f>_xlfn.VAR.S(Y42:AR42)</f>
        <v>#DIV/0!</v>
      </c>
    </row>
    <row r="43" spans="1:45" x14ac:dyDescent="0.25">
      <c r="A43" s="2">
        <f>A42/$B$2</f>
        <v>0</v>
      </c>
      <c r="B43" s="2">
        <f t="shared" ref="B43:D43" si="35">B42/$B$2</f>
        <v>0</v>
      </c>
      <c r="C43" s="2">
        <f t="shared" si="35"/>
        <v>0</v>
      </c>
      <c r="D43" s="2">
        <f t="shared" si="35"/>
        <v>0</v>
      </c>
      <c r="E43" s="2">
        <f>_xlfn.VAR.S(A43:D43)</f>
        <v>0</v>
      </c>
      <c r="G43" s="2">
        <f>G42/$H$2</f>
        <v>0</v>
      </c>
      <c r="H43" s="2">
        <f t="shared" ref="H43:L43" si="36">H42/$H$2</f>
        <v>0</v>
      </c>
      <c r="I43" s="2">
        <f t="shared" si="36"/>
        <v>0</v>
      </c>
      <c r="J43" s="2">
        <f t="shared" si="36"/>
        <v>0</v>
      </c>
      <c r="K43" s="2">
        <f t="shared" si="36"/>
        <v>0</v>
      </c>
      <c r="L43" s="2">
        <f t="shared" si="36"/>
        <v>0</v>
      </c>
      <c r="M43" s="2">
        <f>_xlfn.VAR.S(G43:L43)</f>
        <v>0</v>
      </c>
      <c r="O43" s="2">
        <f>O42/$P$2</f>
        <v>0</v>
      </c>
      <c r="P43" s="2">
        <f t="shared" ref="P43:V43" si="37">P42/$P$2</f>
        <v>0</v>
      </c>
      <c r="Q43" s="2">
        <f t="shared" si="37"/>
        <v>0</v>
      </c>
      <c r="R43" s="2">
        <f t="shared" si="37"/>
        <v>0</v>
      </c>
      <c r="S43" s="2">
        <f t="shared" si="37"/>
        <v>0</v>
      </c>
      <c r="T43" s="2">
        <f t="shared" si="37"/>
        <v>0</v>
      </c>
      <c r="U43" s="2">
        <f t="shared" si="37"/>
        <v>0</v>
      </c>
      <c r="V43" s="2">
        <f t="shared" si="37"/>
        <v>0</v>
      </c>
      <c r="W43" s="2">
        <f>_xlfn.VAR.S(O43:V43)</f>
        <v>0</v>
      </c>
      <c r="Y43" s="2">
        <f>Y42/$P$2</f>
        <v>0</v>
      </c>
      <c r="Z43" s="2">
        <f t="shared" ref="Z43" si="38">Z42/$P$2</f>
        <v>0</v>
      </c>
      <c r="AA43" s="2">
        <f t="shared" ref="AA43" si="39">AA42/$P$2</f>
        <v>0</v>
      </c>
      <c r="AB43" s="2">
        <f t="shared" ref="AB43" si="40">AB42/$P$2</f>
        <v>0</v>
      </c>
      <c r="AC43" s="2">
        <f t="shared" ref="AC43" si="41">AC42/$P$2</f>
        <v>0</v>
      </c>
      <c r="AD43" s="2">
        <f t="shared" ref="AD43" si="42">AD42/$P$2</f>
        <v>0</v>
      </c>
      <c r="AE43" s="2">
        <f t="shared" ref="AE43" si="43">AE42/$P$2</f>
        <v>0</v>
      </c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>
        <f t="shared" ref="AR43" si="44">AR42/$P$2</f>
        <v>0</v>
      </c>
      <c r="AS43" s="2">
        <f>_xlfn.VAR.S(Y43:AR43)</f>
        <v>0</v>
      </c>
    </row>
    <row r="45" spans="1:45" x14ac:dyDescent="0.25">
      <c r="A45" t="s">
        <v>4</v>
      </c>
      <c r="B45">
        <v>100</v>
      </c>
      <c r="G45" t="s">
        <v>4</v>
      </c>
      <c r="H45">
        <v>100</v>
      </c>
      <c r="O45" t="s">
        <v>4</v>
      </c>
      <c r="P45">
        <v>100</v>
      </c>
      <c r="Y45" t="s">
        <v>4</v>
      </c>
      <c r="Z45">
        <v>100</v>
      </c>
    </row>
    <row r="46" spans="1:45" x14ac:dyDescent="0.25">
      <c r="A46" s="1" t="s">
        <v>5</v>
      </c>
      <c r="B46" s="3" t="s">
        <v>6</v>
      </c>
      <c r="C46" s="3" t="s">
        <v>7</v>
      </c>
      <c r="D46" s="2">
        <v>5</v>
      </c>
      <c r="G46" s="1" t="s">
        <v>9</v>
      </c>
      <c r="H46" s="3" t="s">
        <v>10</v>
      </c>
      <c r="I46" s="3" t="s">
        <v>11</v>
      </c>
      <c r="J46" s="3" t="s">
        <v>12</v>
      </c>
      <c r="K46" s="3" t="s">
        <v>13</v>
      </c>
      <c r="L46" s="3">
        <v>7</v>
      </c>
      <c r="O46" s="1" t="s">
        <v>15</v>
      </c>
      <c r="P46" s="3" t="s">
        <v>16</v>
      </c>
      <c r="Q46" s="3" t="s">
        <v>17</v>
      </c>
      <c r="R46" s="3" t="s">
        <v>18</v>
      </c>
      <c r="S46" s="3" t="s">
        <v>19</v>
      </c>
      <c r="T46" s="3" t="s">
        <v>20</v>
      </c>
      <c r="U46" s="3" t="s">
        <v>21</v>
      </c>
      <c r="V46" s="3">
        <v>9</v>
      </c>
      <c r="Y46" s="1" t="s">
        <v>15</v>
      </c>
      <c r="Z46" s="3" t="s">
        <v>16</v>
      </c>
      <c r="AA46" s="3" t="s">
        <v>17</v>
      </c>
      <c r="AB46" s="3" t="s">
        <v>18</v>
      </c>
      <c r="AC46" s="3" t="s">
        <v>19</v>
      </c>
      <c r="AD46" s="3" t="s">
        <v>20</v>
      </c>
      <c r="AE46" s="3" t="s">
        <v>21</v>
      </c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>
        <v>9</v>
      </c>
    </row>
    <row r="47" spans="1:45" x14ac:dyDescent="0.25">
      <c r="A47" s="2"/>
      <c r="B47" s="2"/>
      <c r="C47" s="2"/>
      <c r="D47" s="2"/>
      <c r="E47" t="e">
        <f>_xlfn.VAR.S(A47:D47)</f>
        <v>#DIV/0!</v>
      </c>
      <c r="G47" s="2"/>
      <c r="H47" s="2"/>
      <c r="I47" s="2"/>
      <c r="J47" s="2"/>
      <c r="K47" s="2"/>
      <c r="L47" s="2"/>
      <c r="M47" t="e">
        <f>_xlfn.VAR.S(G47:L47)</f>
        <v>#DIV/0!</v>
      </c>
      <c r="O47" s="2"/>
      <c r="P47" s="2"/>
      <c r="Q47" s="2"/>
      <c r="R47" s="2"/>
      <c r="S47" s="2"/>
      <c r="T47" s="2"/>
      <c r="U47" s="2"/>
      <c r="V47" s="2"/>
      <c r="W47" t="e">
        <f>_xlfn.VAR.S(O47:V47)</f>
        <v>#DIV/0!</v>
      </c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t="e">
        <f>_xlfn.VAR.S(Y47:AR47)</f>
        <v>#DIV/0!</v>
      </c>
    </row>
    <row r="48" spans="1:45" x14ac:dyDescent="0.25">
      <c r="A48" s="2">
        <f>A47/$B$7</f>
        <v>0</v>
      </c>
      <c r="B48" s="2">
        <f t="shared" ref="B48:D48" si="45">B47/$B$7</f>
        <v>0</v>
      </c>
      <c r="C48" s="2">
        <f t="shared" si="45"/>
        <v>0</v>
      </c>
      <c r="D48" s="2">
        <f t="shared" si="45"/>
        <v>0</v>
      </c>
      <c r="E48" s="2">
        <f>_xlfn.VAR.S(A48:D48)</f>
        <v>0</v>
      </c>
      <c r="G48" s="2">
        <f>G47/$H$7</f>
        <v>0</v>
      </c>
      <c r="H48" s="2">
        <f t="shared" ref="H48:L48" si="46">H47/$H$7</f>
        <v>0</v>
      </c>
      <c r="I48" s="2">
        <f t="shared" si="46"/>
        <v>0</v>
      </c>
      <c r="J48" s="2">
        <f t="shared" si="46"/>
        <v>0</v>
      </c>
      <c r="K48" s="2">
        <f t="shared" si="46"/>
        <v>0</v>
      </c>
      <c r="L48" s="2">
        <f t="shared" si="46"/>
        <v>0</v>
      </c>
      <c r="M48" s="2">
        <f>_xlfn.VAR.S(G48:L48)</f>
        <v>0</v>
      </c>
      <c r="O48" s="2">
        <f>O47/$P$7</f>
        <v>0</v>
      </c>
      <c r="P48" s="2">
        <f t="shared" ref="P48:V48" si="47">P47/$P$7</f>
        <v>0</v>
      </c>
      <c r="Q48" s="2">
        <f t="shared" si="47"/>
        <v>0</v>
      </c>
      <c r="R48" s="2">
        <f t="shared" si="47"/>
        <v>0</v>
      </c>
      <c r="S48" s="2">
        <f t="shared" si="47"/>
        <v>0</v>
      </c>
      <c r="T48" s="2">
        <f t="shared" si="47"/>
        <v>0</v>
      </c>
      <c r="U48" s="2">
        <f t="shared" si="47"/>
        <v>0</v>
      </c>
      <c r="V48" s="2">
        <f t="shared" si="47"/>
        <v>0</v>
      </c>
      <c r="W48" s="2">
        <f>_xlfn.VAR.S(O48:V48)</f>
        <v>0</v>
      </c>
      <c r="Y48" s="2">
        <f>Y47/$P$7</f>
        <v>0</v>
      </c>
      <c r="Z48" s="2">
        <f t="shared" ref="Z48" si="48">Z47/$P$7</f>
        <v>0</v>
      </c>
      <c r="AA48" s="2">
        <f t="shared" ref="AA48" si="49">AA47/$P$7</f>
        <v>0</v>
      </c>
      <c r="AB48" s="2">
        <f t="shared" ref="AB48" si="50">AB47/$P$7</f>
        <v>0</v>
      </c>
      <c r="AC48" s="2">
        <f t="shared" ref="AC48" si="51">AC47/$P$7</f>
        <v>0</v>
      </c>
      <c r="AD48" s="2">
        <f t="shared" ref="AD48" si="52">AD47/$P$7</f>
        <v>0</v>
      </c>
      <c r="AE48" s="2">
        <f t="shared" ref="AE48" si="53">AE47/$P$7</f>
        <v>0</v>
      </c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>
        <f t="shared" ref="AR48" si="54">AR47/$P$7</f>
        <v>0</v>
      </c>
      <c r="AS48" s="2">
        <f>_xlfn.VAR.S(Y48:AR48)</f>
        <v>0</v>
      </c>
    </row>
    <row r="50" spans="1:45" x14ac:dyDescent="0.25">
      <c r="A50" t="s">
        <v>4</v>
      </c>
      <c r="B50">
        <v>1000</v>
      </c>
      <c r="G50" t="s">
        <v>4</v>
      </c>
      <c r="H50">
        <v>1000</v>
      </c>
      <c r="O50" t="s">
        <v>4</v>
      </c>
      <c r="P50">
        <v>1000</v>
      </c>
      <c r="Y50" t="s">
        <v>4</v>
      </c>
      <c r="Z50">
        <v>1000</v>
      </c>
    </row>
    <row r="51" spans="1:45" x14ac:dyDescent="0.25">
      <c r="A51" s="1" t="s">
        <v>5</v>
      </c>
      <c r="B51" s="3" t="s">
        <v>6</v>
      </c>
      <c r="C51" s="3" t="s">
        <v>7</v>
      </c>
      <c r="D51" s="2">
        <v>5</v>
      </c>
      <c r="G51" s="1" t="s">
        <v>9</v>
      </c>
      <c r="H51" s="3" t="s">
        <v>10</v>
      </c>
      <c r="I51" s="3" t="s">
        <v>11</v>
      </c>
      <c r="J51" s="3" t="s">
        <v>12</v>
      </c>
      <c r="K51" s="3" t="s">
        <v>13</v>
      </c>
      <c r="L51" s="3">
        <v>7</v>
      </c>
      <c r="O51" s="1" t="s">
        <v>15</v>
      </c>
      <c r="P51" s="3" t="s">
        <v>16</v>
      </c>
      <c r="Q51" s="3" t="s">
        <v>17</v>
      </c>
      <c r="R51" s="3" t="s">
        <v>18</v>
      </c>
      <c r="S51" s="3" t="s">
        <v>19</v>
      </c>
      <c r="T51" s="3" t="s">
        <v>20</v>
      </c>
      <c r="U51" s="3" t="s">
        <v>21</v>
      </c>
      <c r="V51" s="3">
        <v>9</v>
      </c>
      <c r="Y51" s="1" t="s">
        <v>15</v>
      </c>
      <c r="Z51" s="3" t="s">
        <v>16</v>
      </c>
      <c r="AA51" s="3" t="s">
        <v>17</v>
      </c>
      <c r="AB51" s="3" t="s">
        <v>18</v>
      </c>
      <c r="AC51" s="3" t="s">
        <v>19</v>
      </c>
      <c r="AD51" s="3" t="s">
        <v>20</v>
      </c>
      <c r="AE51" s="3" t="s">
        <v>21</v>
      </c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>
        <v>9</v>
      </c>
    </row>
    <row r="52" spans="1:45" x14ac:dyDescent="0.25">
      <c r="A52" s="2"/>
      <c r="B52" s="2"/>
      <c r="C52" s="2"/>
      <c r="D52" s="2"/>
      <c r="E52" t="e">
        <f>_xlfn.VAR.S(A52:D52)</f>
        <v>#DIV/0!</v>
      </c>
      <c r="G52" s="2"/>
      <c r="H52" s="2"/>
      <c r="I52" s="2"/>
      <c r="J52" s="2"/>
      <c r="K52" s="2"/>
      <c r="L52" s="2"/>
      <c r="M52" t="e">
        <f>_xlfn.VAR.S(G52:L52)</f>
        <v>#DIV/0!</v>
      </c>
      <c r="O52" s="2"/>
      <c r="P52" s="2"/>
      <c r="Q52" s="2"/>
      <c r="R52" s="2"/>
      <c r="S52" s="2"/>
      <c r="T52" s="2"/>
      <c r="U52" s="2"/>
      <c r="V52" s="2"/>
      <c r="W52" t="e">
        <f>_xlfn.VAR.S(O52:V52)</f>
        <v>#DIV/0!</v>
      </c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t="e">
        <f>_xlfn.VAR.S(Y52:AR52)</f>
        <v>#DIV/0!</v>
      </c>
    </row>
    <row r="53" spans="1:45" x14ac:dyDescent="0.25">
      <c r="A53" s="2">
        <f>A52/$B$12</f>
        <v>0</v>
      </c>
      <c r="B53" s="2">
        <f t="shared" ref="B53:D53" si="55">B52/$B$12</f>
        <v>0</v>
      </c>
      <c r="C53" s="2">
        <f t="shared" si="55"/>
        <v>0</v>
      </c>
      <c r="D53" s="2">
        <f t="shared" si="55"/>
        <v>0</v>
      </c>
      <c r="E53" s="2">
        <f>_xlfn.VAR.S(A53:D53)</f>
        <v>0</v>
      </c>
      <c r="G53" s="2">
        <f>G52/$H$12</f>
        <v>0</v>
      </c>
      <c r="H53" s="2">
        <f t="shared" ref="H53:L53" si="56">H52/$H$12</f>
        <v>0</v>
      </c>
      <c r="I53" s="2">
        <f t="shared" si="56"/>
        <v>0</v>
      </c>
      <c r="J53" s="2">
        <f t="shared" si="56"/>
        <v>0</v>
      </c>
      <c r="K53" s="2">
        <f t="shared" si="56"/>
        <v>0</v>
      </c>
      <c r="L53" s="2">
        <f t="shared" si="56"/>
        <v>0</v>
      </c>
      <c r="M53" s="2">
        <f>_xlfn.VAR.S(G53:L53)</f>
        <v>0</v>
      </c>
      <c r="O53" s="2">
        <f>O52/$P$12</f>
        <v>0</v>
      </c>
      <c r="P53" s="2">
        <f t="shared" ref="P53:V53" si="57">P52/$P$12</f>
        <v>0</v>
      </c>
      <c r="Q53" s="2">
        <f t="shared" si="57"/>
        <v>0</v>
      </c>
      <c r="R53" s="2">
        <f t="shared" si="57"/>
        <v>0</v>
      </c>
      <c r="S53" s="2">
        <f t="shared" si="57"/>
        <v>0</v>
      </c>
      <c r="T53" s="2">
        <f t="shared" si="57"/>
        <v>0</v>
      </c>
      <c r="U53" s="2">
        <f t="shared" si="57"/>
        <v>0</v>
      </c>
      <c r="V53" s="2">
        <f t="shared" si="57"/>
        <v>0</v>
      </c>
      <c r="W53" s="2">
        <f>_xlfn.VAR.S(O53:V53)</f>
        <v>0</v>
      </c>
      <c r="Y53" s="2">
        <f>Y52/$P$12</f>
        <v>0</v>
      </c>
      <c r="Z53" s="2">
        <f t="shared" ref="Z53" si="58">Z52/$P$12</f>
        <v>0</v>
      </c>
      <c r="AA53" s="2">
        <f t="shared" ref="AA53" si="59">AA52/$P$12</f>
        <v>0</v>
      </c>
      <c r="AB53" s="2">
        <f t="shared" ref="AB53" si="60">AB52/$P$12</f>
        <v>0</v>
      </c>
      <c r="AC53" s="2">
        <f t="shared" ref="AC53" si="61">AC52/$P$12</f>
        <v>0</v>
      </c>
      <c r="AD53" s="2">
        <f t="shared" ref="AD53" si="62">AD52/$P$12</f>
        <v>0</v>
      </c>
      <c r="AE53" s="2">
        <f t="shared" ref="AE53" si="63">AE52/$P$12</f>
        <v>0</v>
      </c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>
        <f t="shared" ref="AR53" si="64">AR52/$P$12</f>
        <v>0</v>
      </c>
      <c r="AS53" s="2">
        <f>_xlfn.VAR.S(Y53:AR53)</f>
        <v>0</v>
      </c>
    </row>
    <row r="55" spans="1:45" x14ac:dyDescent="0.25">
      <c r="A55" t="s">
        <v>4</v>
      </c>
      <c r="B55">
        <f>B50*10</f>
        <v>10000</v>
      </c>
      <c r="G55" t="s">
        <v>4</v>
      </c>
      <c r="H55">
        <f>H50*10</f>
        <v>10000</v>
      </c>
      <c r="O55" t="s">
        <v>4</v>
      </c>
      <c r="P55">
        <f>P50*10</f>
        <v>10000</v>
      </c>
      <c r="Y55" t="s">
        <v>4</v>
      </c>
      <c r="Z55">
        <f>Z50*10</f>
        <v>10000</v>
      </c>
    </row>
    <row r="56" spans="1:45" x14ac:dyDescent="0.25">
      <c r="A56" s="1" t="s">
        <v>5</v>
      </c>
      <c r="B56" s="3" t="s">
        <v>6</v>
      </c>
      <c r="C56" s="3" t="s">
        <v>7</v>
      </c>
      <c r="D56" s="2">
        <v>5</v>
      </c>
      <c r="G56" s="1" t="s">
        <v>9</v>
      </c>
      <c r="H56" s="3" t="s">
        <v>10</v>
      </c>
      <c r="I56" s="3" t="s">
        <v>11</v>
      </c>
      <c r="J56" s="3" t="s">
        <v>12</v>
      </c>
      <c r="K56" s="3" t="s">
        <v>13</v>
      </c>
      <c r="L56" s="3">
        <v>7</v>
      </c>
      <c r="O56" s="1" t="s">
        <v>15</v>
      </c>
      <c r="P56" s="3" t="s">
        <v>16</v>
      </c>
      <c r="Q56" s="3" t="s">
        <v>17</v>
      </c>
      <c r="R56" s="3" t="s">
        <v>18</v>
      </c>
      <c r="S56" s="3" t="s">
        <v>19</v>
      </c>
      <c r="T56" s="3" t="s">
        <v>20</v>
      </c>
      <c r="U56" s="3" t="s">
        <v>21</v>
      </c>
      <c r="V56" s="3">
        <v>9</v>
      </c>
      <c r="Y56" s="1" t="s">
        <v>15</v>
      </c>
      <c r="Z56" s="3" t="s">
        <v>16</v>
      </c>
      <c r="AA56" s="3" t="s">
        <v>17</v>
      </c>
      <c r="AB56" s="3" t="s">
        <v>18</v>
      </c>
      <c r="AC56" s="3" t="s">
        <v>19</v>
      </c>
      <c r="AD56" s="3" t="s">
        <v>20</v>
      </c>
      <c r="AE56" s="3" t="s">
        <v>21</v>
      </c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>
        <v>9</v>
      </c>
    </row>
    <row r="57" spans="1:45" x14ac:dyDescent="0.25">
      <c r="A57" s="2"/>
      <c r="B57" s="2"/>
      <c r="C57" s="2"/>
      <c r="D57" s="2"/>
      <c r="E57" t="e">
        <f>_xlfn.VAR.S(A57:D57)</f>
        <v>#DIV/0!</v>
      </c>
      <c r="G57" s="2"/>
      <c r="H57" s="2"/>
      <c r="I57" s="2"/>
      <c r="J57" s="2"/>
      <c r="K57" s="2"/>
      <c r="L57" s="2"/>
      <c r="M57" t="e">
        <f>_xlfn.VAR.S(G57:L57)</f>
        <v>#DIV/0!</v>
      </c>
      <c r="O57" s="2"/>
      <c r="P57" s="2"/>
      <c r="Q57" s="2"/>
      <c r="R57" s="2"/>
      <c r="S57" s="2"/>
      <c r="T57" s="2"/>
      <c r="U57" s="2"/>
      <c r="V57" s="2"/>
      <c r="W57" t="e">
        <f>_xlfn.VAR.S(O57:V57)</f>
        <v>#DIV/0!</v>
      </c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t="e">
        <f>_xlfn.VAR.S(Y57:AR57)</f>
        <v>#DIV/0!</v>
      </c>
    </row>
    <row r="58" spans="1:45" x14ac:dyDescent="0.25">
      <c r="A58" s="2">
        <f>A57/$B$17</f>
        <v>0</v>
      </c>
      <c r="B58" s="2">
        <f t="shared" ref="B58:D58" si="65">B57/$B$17</f>
        <v>0</v>
      </c>
      <c r="C58" s="2">
        <f t="shared" si="65"/>
        <v>0</v>
      </c>
      <c r="D58" s="2">
        <f t="shared" si="65"/>
        <v>0</v>
      </c>
      <c r="E58" s="2">
        <f>_xlfn.VAR.S(A58:D58)</f>
        <v>0</v>
      </c>
      <c r="G58" s="2">
        <f>G57/$H$17</f>
        <v>0</v>
      </c>
      <c r="H58" s="2">
        <f t="shared" ref="H58:L58" si="66">H57/$H$17</f>
        <v>0</v>
      </c>
      <c r="I58" s="2">
        <f t="shared" si="66"/>
        <v>0</v>
      </c>
      <c r="J58" s="2">
        <f t="shared" si="66"/>
        <v>0</v>
      </c>
      <c r="K58" s="2">
        <f t="shared" si="66"/>
        <v>0</v>
      </c>
      <c r="L58" s="2">
        <f t="shared" si="66"/>
        <v>0</v>
      </c>
      <c r="M58" s="2">
        <f>_xlfn.VAR.S(G58:L58)</f>
        <v>0</v>
      </c>
      <c r="O58" s="2">
        <f>O57/$P$17</f>
        <v>0</v>
      </c>
      <c r="P58" s="2">
        <f t="shared" ref="P58:V58" si="67">P57/$P$17</f>
        <v>0</v>
      </c>
      <c r="Q58" s="2">
        <f t="shared" si="67"/>
        <v>0</v>
      </c>
      <c r="R58" s="2">
        <f t="shared" si="67"/>
        <v>0</v>
      </c>
      <c r="S58" s="2">
        <f t="shared" si="67"/>
        <v>0</v>
      </c>
      <c r="T58" s="2">
        <f t="shared" si="67"/>
        <v>0</v>
      </c>
      <c r="U58" s="2">
        <f t="shared" si="67"/>
        <v>0</v>
      </c>
      <c r="V58" s="2">
        <f t="shared" si="67"/>
        <v>0</v>
      </c>
      <c r="W58" s="2">
        <f>_xlfn.VAR.S(O58:V58)</f>
        <v>0</v>
      </c>
      <c r="Y58" s="2">
        <f>Y57/$P$17</f>
        <v>0</v>
      </c>
      <c r="Z58" s="2">
        <f t="shared" ref="Z58" si="68">Z57/$P$17</f>
        <v>0</v>
      </c>
      <c r="AA58" s="2">
        <f t="shared" ref="AA58" si="69">AA57/$P$17</f>
        <v>0</v>
      </c>
      <c r="AB58" s="2">
        <f t="shared" ref="AB58" si="70">AB57/$P$17</f>
        <v>0</v>
      </c>
      <c r="AC58" s="2">
        <f t="shared" ref="AC58" si="71">AC57/$P$17</f>
        <v>0</v>
      </c>
      <c r="AD58" s="2">
        <f t="shared" ref="AD58" si="72">AD57/$P$17</f>
        <v>0</v>
      </c>
      <c r="AE58" s="2">
        <f t="shared" ref="AE58" si="73">AE57/$P$17</f>
        <v>0</v>
      </c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>
        <f t="shared" ref="AR58" si="74">AR57/$P$17</f>
        <v>0</v>
      </c>
      <c r="AS58" s="2">
        <f>_xlfn.VAR.S(Y58:AR58)</f>
        <v>0</v>
      </c>
    </row>
    <row r="60" spans="1:45" x14ac:dyDescent="0.25">
      <c r="A60" t="s">
        <v>4</v>
      </c>
      <c r="B60">
        <f>B55*10</f>
        <v>100000</v>
      </c>
      <c r="G60" t="s">
        <v>4</v>
      </c>
      <c r="H60">
        <f>H55*10</f>
        <v>100000</v>
      </c>
      <c r="O60" t="s">
        <v>4</v>
      </c>
      <c r="P60">
        <f>P55*10</f>
        <v>100000</v>
      </c>
      <c r="Y60" t="s">
        <v>4</v>
      </c>
      <c r="Z60">
        <f>Z55*10</f>
        <v>100000</v>
      </c>
    </row>
    <row r="61" spans="1:45" x14ac:dyDescent="0.25">
      <c r="A61" s="1" t="s">
        <v>5</v>
      </c>
      <c r="B61" s="3" t="s">
        <v>6</v>
      </c>
      <c r="C61" s="3" t="s">
        <v>7</v>
      </c>
      <c r="D61" s="2">
        <v>5</v>
      </c>
      <c r="G61" s="1" t="s">
        <v>9</v>
      </c>
      <c r="H61" s="3" t="s">
        <v>10</v>
      </c>
      <c r="I61" s="3" t="s">
        <v>11</v>
      </c>
      <c r="J61" s="3" t="s">
        <v>12</v>
      </c>
      <c r="K61" s="3" t="s">
        <v>13</v>
      </c>
      <c r="L61" s="3">
        <v>7</v>
      </c>
      <c r="O61" s="1" t="s">
        <v>15</v>
      </c>
      <c r="P61" s="3" t="s">
        <v>16</v>
      </c>
      <c r="Q61" s="3" t="s">
        <v>17</v>
      </c>
      <c r="R61" s="3" t="s">
        <v>18</v>
      </c>
      <c r="S61" s="3" t="s">
        <v>19</v>
      </c>
      <c r="T61" s="3" t="s">
        <v>20</v>
      </c>
      <c r="U61" s="3" t="s">
        <v>21</v>
      </c>
      <c r="V61" s="3">
        <v>9</v>
      </c>
      <c r="Y61" s="1" t="s">
        <v>15</v>
      </c>
      <c r="Z61" s="3" t="s">
        <v>16</v>
      </c>
      <c r="AA61" s="3" t="s">
        <v>17</v>
      </c>
      <c r="AB61" s="3" t="s">
        <v>18</v>
      </c>
      <c r="AC61" s="3" t="s">
        <v>19</v>
      </c>
      <c r="AD61" s="3" t="s">
        <v>20</v>
      </c>
      <c r="AE61" s="3" t="s">
        <v>21</v>
      </c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>
        <v>9</v>
      </c>
    </row>
    <row r="62" spans="1:45" x14ac:dyDescent="0.25">
      <c r="A62" s="2"/>
      <c r="B62" s="2"/>
      <c r="C62" s="2"/>
      <c r="D62" s="2"/>
      <c r="E62" t="e">
        <f>_xlfn.VAR.S(A62:D62)</f>
        <v>#DIV/0!</v>
      </c>
      <c r="G62" s="2"/>
      <c r="H62" s="2"/>
      <c r="I62" s="2"/>
      <c r="J62" s="2"/>
      <c r="K62" s="2"/>
      <c r="L62" s="2"/>
      <c r="M62" t="e">
        <f>_xlfn.VAR.S(G62:L62)</f>
        <v>#DIV/0!</v>
      </c>
      <c r="O62" s="2"/>
      <c r="P62" s="2"/>
      <c r="Q62" s="2"/>
      <c r="R62" s="2"/>
      <c r="S62" s="2"/>
      <c r="T62" s="2"/>
      <c r="U62" s="2"/>
      <c r="V62" s="2"/>
      <c r="W62" t="e">
        <f>_xlfn.VAR.S(O62:V62)</f>
        <v>#DIV/0!</v>
      </c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t="e">
        <f>_xlfn.VAR.S(Y62:AR62)</f>
        <v>#DIV/0!</v>
      </c>
    </row>
    <row r="63" spans="1:45" x14ac:dyDescent="0.25">
      <c r="A63" s="2">
        <f>A62/$B$22</f>
        <v>0</v>
      </c>
      <c r="B63" s="2">
        <f t="shared" ref="B63:D63" si="75">B62/$B$22</f>
        <v>0</v>
      </c>
      <c r="C63" s="2">
        <f t="shared" si="75"/>
        <v>0</v>
      </c>
      <c r="D63" s="2">
        <f t="shared" si="75"/>
        <v>0</v>
      </c>
      <c r="E63" s="2">
        <f>_xlfn.VAR.S(A63:D63)</f>
        <v>0</v>
      </c>
      <c r="G63" s="2">
        <f>G62/$H$22</f>
        <v>0</v>
      </c>
      <c r="H63" s="2">
        <f t="shared" ref="H63:L63" si="76">H62/$H$22</f>
        <v>0</v>
      </c>
      <c r="I63" s="2">
        <f t="shared" si="76"/>
        <v>0</v>
      </c>
      <c r="J63" s="2">
        <f t="shared" si="76"/>
        <v>0</v>
      </c>
      <c r="K63" s="2">
        <f t="shared" si="76"/>
        <v>0</v>
      </c>
      <c r="L63" s="2">
        <f t="shared" si="76"/>
        <v>0</v>
      </c>
      <c r="M63" s="2">
        <f>_xlfn.VAR.S(G63:L63)</f>
        <v>0</v>
      </c>
      <c r="O63" s="2">
        <f>O62/$P$22</f>
        <v>0</v>
      </c>
      <c r="P63" s="2">
        <f t="shared" ref="P63:V63" si="77">P62/$P$22</f>
        <v>0</v>
      </c>
      <c r="Q63" s="2">
        <f t="shared" si="77"/>
        <v>0</v>
      </c>
      <c r="R63" s="2">
        <f t="shared" si="77"/>
        <v>0</v>
      </c>
      <c r="S63" s="2">
        <f t="shared" si="77"/>
        <v>0</v>
      </c>
      <c r="T63" s="2">
        <f t="shared" si="77"/>
        <v>0</v>
      </c>
      <c r="U63" s="2">
        <f t="shared" si="77"/>
        <v>0</v>
      </c>
      <c r="V63" s="2">
        <f t="shared" si="77"/>
        <v>0</v>
      </c>
      <c r="W63" s="2">
        <f>_xlfn.VAR.S(O63:V63)</f>
        <v>0</v>
      </c>
      <c r="Y63" s="2">
        <f>Y62/$P$22</f>
        <v>0</v>
      </c>
      <c r="Z63" s="2">
        <f t="shared" ref="Z63" si="78">Z62/$P$22</f>
        <v>0</v>
      </c>
      <c r="AA63" s="2">
        <f t="shared" ref="AA63" si="79">AA62/$P$22</f>
        <v>0</v>
      </c>
      <c r="AB63" s="2">
        <f t="shared" ref="AB63" si="80">AB62/$P$22</f>
        <v>0</v>
      </c>
      <c r="AC63" s="2">
        <f t="shared" ref="AC63" si="81">AC62/$P$22</f>
        <v>0</v>
      </c>
      <c r="AD63" s="2">
        <f t="shared" ref="AD63" si="82">AD62/$P$22</f>
        <v>0</v>
      </c>
      <c r="AE63" s="2">
        <f t="shared" ref="AE63" si="83">AE62/$P$22</f>
        <v>0</v>
      </c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>
        <f t="shared" ref="AR63" si="84">AR62/$P$22</f>
        <v>0</v>
      </c>
      <c r="AS63" s="2">
        <f>_xlfn.VAR.S(Y63:AR63)</f>
        <v>0</v>
      </c>
    </row>
    <row r="65" spans="1:45" x14ac:dyDescent="0.25">
      <c r="A65" t="s">
        <v>4</v>
      </c>
      <c r="B65">
        <f>B60*10</f>
        <v>1000000</v>
      </c>
      <c r="G65" t="s">
        <v>4</v>
      </c>
      <c r="H65">
        <f>H60*10</f>
        <v>1000000</v>
      </c>
      <c r="O65" t="s">
        <v>4</v>
      </c>
      <c r="P65">
        <f>P60*10</f>
        <v>1000000</v>
      </c>
      <c r="Y65" t="s">
        <v>4</v>
      </c>
      <c r="Z65">
        <f>Z60*10</f>
        <v>1000000</v>
      </c>
    </row>
    <row r="66" spans="1:45" x14ac:dyDescent="0.25">
      <c r="A66" s="1" t="s">
        <v>5</v>
      </c>
      <c r="B66" s="3" t="s">
        <v>6</v>
      </c>
      <c r="C66" s="3" t="s">
        <v>7</v>
      </c>
      <c r="D66" s="2">
        <v>5</v>
      </c>
      <c r="G66" s="1" t="s">
        <v>9</v>
      </c>
      <c r="H66" s="3" t="s">
        <v>10</v>
      </c>
      <c r="I66" s="3" t="s">
        <v>11</v>
      </c>
      <c r="J66" s="3" t="s">
        <v>12</v>
      </c>
      <c r="K66" s="3" t="s">
        <v>13</v>
      </c>
      <c r="L66" s="3">
        <v>7</v>
      </c>
      <c r="O66" s="1" t="s">
        <v>15</v>
      </c>
      <c r="P66" s="3" t="s">
        <v>16</v>
      </c>
      <c r="Q66" s="3" t="s">
        <v>17</v>
      </c>
      <c r="R66" s="3" t="s">
        <v>18</v>
      </c>
      <c r="S66" s="3" t="s">
        <v>19</v>
      </c>
      <c r="T66" s="3" t="s">
        <v>20</v>
      </c>
      <c r="U66" s="3" t="s">
        <v>21</v>
      </c>
      <c r="V66" s="3">
        <v>9</v>
      </c>
      <c r="Y66" s="1" t="s">
        <v>15</v>
      </c>
      <c r="Z66" s="3" t="s">
        <v>16</v>
      </c>
      <c r="AA66" s="3" t="s">
        <v>17</v>
      </c>
      <c r="AB66" s="3" t="s">
        <v>18</v>
      </c>
      <c r="AC66" s="3" t="s">
        <v>19</v>
      </c>
      <c r="AD66" s="3" t="s">
        <v>20</v>
      </c>
      <c r="AE66" s="3" t="s">
        <v>21</v>
      </c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>
        <v>9</v>
      </c>
    </row>
    <row r="67" spans="1:45" x14ac:dyDescent="0.25">
      <c r="A67" s="2"/>
      <c r="B67" s="2"/>
      <c r="C67" s="2"/>
      <c r="D67" s="2"/>
      <c r="E67" t="e">
        <f>_xlfn.VAR.S(A67:D67)</f>
        <v>#DIV/0!</v>
      </c>
      <c r="G67" s="2"/>
      <c r="H67" s="2"/>
      <c r="I67" s="2"/>
      <c r="J67" s="2"/>
      <c r="K67" s="2"/>
      <c r="L67" s="2"/>
      <c r="M67" t="e">
        <f>_xlfn.VAR.S(G67:L67)</f>
        <v>#DIV/0!</v>
      </c>
      <c r="O67" s="2"/>
      <c r="P67" s="2"/>
      <c r="Q67" s="2"/>
      <c r="R67" s="2"/>
      <c r="S67" s="2"/>
      <c r="T67" s="2"/>
      <c r="U67" s="2"/>
      <c r="V67" s="2"/>
      <c r="W67" t="e">
        <f>_xlfn.VAR.S(O67:V67)</f>
        <v>#DIV/0!</v>
      </c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t="e">
        <f>_xlfn.VAR.S(Y67:AR67)</f>
        <v>#DIV/0!</v>
      </c>
    </row>
    <row r="68" spans="1:45" x14ac:dyDescent="0.25">
      <c r="A68" s="2">
        <f>A67/$B$27</f>
        <v>0</v>
      </c>
      <c r="B68" s="2">
        <f t="shared" ref="B68:D68" si="85">B67/$B$27</f>
        <v>0</v>
      </c>
      <c r="C68" s="2">
        <f t="shared" si="85"/>
        <v>0</v>
      </c>
      <c r="D68" s="2">
        <f t="shared" si="85"/>
        <v>0</v>
      </c>
      <c r="E68" s="2">
        <f>_xlfn.VAR.S(A68:D68)</f>
        <v>0</v>
      </c>
      <c r="G68" s="2">
        <f>G67/$H$27</f>
        <v>0</v>
      </c>
      <c r="H68" s="2">
        <f t="shared" ref="H68:L68" si="86">H67/$H$27</f>
        <v>0</v>
      </c>
      <c r="I68" s="2">
        <f t="shared" si="86"/>
        <v>0</v>
      </c>
      <c r="J68" s="2">
        <f t="shared" si="86"/>
        <v>0</v>
      </c>
      <c r="K68" s="2">
        <f t="shared" si="86"/>
        <v>0</v>
      </c>
      <c r="L68" s="2">
        <f t="shared" si="86"/>
        <v>0</v>
      </c>
      <c r="M68" s="2">
        <f>_xlfn.VAR.S(G68:L68)</f>
        <v>0</v>
      </c>
      <c r="O68" s="2">
        <f>O67/$P$27</f>
        <v>0</v>
      </c>
      <c r="P68" s="2">
        <f t="shared" ref="P68:V68" si="87">P67/$P$27</f>
        <v>0</v>
      </c>
      <c r="Q68" s="2">
        <f t="shared" si="87"/>
        <v>0</v>
      </c>
      <c r="R68" s="2">
        <f t="shared" si="87"/>
        <v>0</v>
      </c>
      <c r="S68" s="2">
        <f t="shared" si="87"/>
        <v>0</v>
      </c>
      <c r="T68" s="2">
        <f t="shared" si="87"/>
        <v>0</v>
      </c>
      <c r="U68" s="2">
        <f t="shared" si="87"/>
        <v>0</v>
      </c>
      <c r="V68" s="2">
        <f t="shared" si="87"/>
        <v>0</v>
      </c>
      <c r="W68" s="2">
        <f>_xlfn.VAR.S(O68:V68)</f>
        <v>0</v>
      </c>
      <c r="Y68" s="2">
        <f>Y67/$P$27</f>
        <v>0</v>
      </c>
      <c r="Z68" s="2">
        <f t="shared" ref="Z68" si="88">Z67/$P$27</f>
        <v>0</v>
      </c>
      <c r="AA68" s="2">
        <f t="shared" ref="AA68" si="89">AA67/$P$27</f>
        <v>0</v>
      </c>
      <c r="AB68" s="2">
        <f t="shared" ref="AB68" si="90">AB67/$P$27</f>
        <v>0</v>
      </c>
      <c r="AC68" s="2">
        <f t="shared" ref="AC68" si="91">AC67/$P$27</f>
        <v>0</v>
      </c>
      <c r="AD68" s="2">
        <f t="shared" ref="AD68" si="92">AD67/$P$27</f>
        <v>0</v>
      </c>
      <c r="AE68" s="2">
        <f t="shared" ref="AE68" si="93">AE67/$P$27</f>
        <v>0</v>
      </c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>
        <f t="shared" ref="AR68" si="94">AR67/$P$27</f>
        <v>0</v>
      </c>
      <c r="AS68" s="2">
        <f>_xlfn.VAR.S(Y68:AR68)</f>
        <v>0</v>
      </c>
    </row>
    <row r="70" spans="1:45" x14ac:dyDescent="0.25">
      <c r="A70" t="s">
        <v>4</v>
      </c>
      <c r="B70">
        <f>B65*10</f>
        <v>10000000</v>
      </c>
      <c r="G70" t="s">
        <v>4</v>
      </c>
      <c r="H70">
        <f>H65*10</f>
        <v>10000000</v>
      </c>
      <c r="O70" t="s">
        <v>4</v>
      </c>
      <c r="P70">
        <f>P65*10</f>
        <v>10000000</v>
      </c>
      <c r="Y70" t="s">
        <v>4</v>
      </c>
      <c r="Z70">
        <f>Z65*10</f>
        <v>10000000</v>
      </c>
    </row>
    <row r="71" spans="1:45" x14ac:dyDescent="0.25">
      <c r="A71" s="1" t="s">
        <v>5</v>
      </c>
      <c r="B71" s="3" t="s">
        <v>6</v>
      </c>
      <c r="C71" s="3" t="s">
        <v>7</v>
      </c>
      <c r="D71" s="2">
        <v>5</v>
      </c>
      <c r="G71" s="1" t="s">
        <v>9</v>
      </c>
      <c r="H71" s="3" t="s">
        <v>10</v>
      </c>
      <c r="I71" s="3" t="s">
        <v>11</v>
      </c>
      <c r="J71" s="3" t="s">
        <v>12</v>
      </c>
      <c r="K71" s="3" t="s">
        <v>13</v>
      </c>
      <c r="L71" s="3">
        <v>7</v>
      </c>
      <c r="O71" s="1" t="s">
        <v>15</v>
      </c>
      <c r="P71" s="3" t="s">
        <v>16</v>
      </c>
      <c r="Q71" s="3" t="s">
        <v>17</v>
      </c>
      <c r="R71" s="3" t="s">
        <v>18</v>
      </c>
      <c r="S71" s="3" t="s">
        <v>19</v>
      </c>
      <c r="T71" s="3" t="s">
        <v>20</v>
      </c>
      <c r="U71" s="3" t="s">
        <v>21</v>
      </c>
      <c r="V71" s="3">
        <v>9</v>
      </c>
      <c r="Y71" s="1" t="s">
        <v>15</v>
      </c>
      <c r="Z71" s="3" t="s">
        <v>16</v>
      </c>
      <c r="AA71" s="3" t="s">
        <v>17</v>
      </c>
      <c r="AB71" s="3" t="s">
        <v>18</v>
      </c>
      <c r="AC71" s="3" t="s">
        <v>19</v>
      </c>
      <c r="AD71" s="3" t="s">
        <v>20</v>
      </c>
      <c r="AE71" s="3" t="s">
        <v>21</v>
      </c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>
        <v>9</v>
      </c>
    </row>
    <row r="72" spans="1:45" x14ac:dyDescent="0.25">
      <c r="A72" s="2"/>
      <c r="B72" s="2"/>
      <c r="C72" s="2"/>
      <c r="D72" s="2"/>
      <c r="E72" t="e">
        <f>_xlfn.VAR.S(A72:D72)</f>
        <v>#DIV/0!</v>
      </c>
      <c r="G72" s="2"/>
      <c r="H72" s="2"/>
      <c r="I72" s="2"/>
      <c r="J72" s="2"/>
      <c r="K72" s="2"/>
      <c r="L72" s="2"/>
      <c r="M72" t="e">
        <f>_xlfn.VAR.S(G72:L72)</f>
        <v>#DIV/0!</v>
      </c>
      <c r="O72" s="2"/>
      <c r="P72" s="2"/>
      <c r="Q72" s="2"/>
      <c r="R72" s="2"/>
      <c r="S72" s="2"/>
      <c r="T72" s="2"/>
      <c r="U72" s="2"/>
      <c r="V72" s="2"/>
      <c r="W72" t="e">
        <f>_xlfn.VAR.S(O72:V72)</f>
        <v>#DIV/0!</v>
      </c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t="e">
        <f>_xlfn.VAR.S(Y72:AR72)</f>
        <v>#DIV/0!</v>
      </c>
    </row>
    <row r="73" spans="1:45" x14ac:dyDescent="0.25">
      <c r="A73" s="2">
        <f>A72/$B$32</f>
        <v>0</v>
      </c>
      <c r="B73" s="2">
        <f t="shared" ref="B73:D73" si="95">B72/$B$32</f>
        <v>0</v>
      </c>
      <c r="C73" s="2">
        <f t="shared" si="95"/>
        <v>0</v>
      </c>
      <c r="D73" s="2">
        <f t="shared" si="95"/>
        <v>0</v>
      </c>
      <c r="E73" s="2">
        <f>_xlfn.VAR.S(A73:D73)</f>
        <v>0</v>
      </c>
      <c r="G73" s="2">
        <f>G72/$H$32</f>
        <v>0</v>
      </c>
      <c r="H73" s="2">
        <f t="shared" ref="H73:L73" si="96">H72/$H$32</f>
        <v>0</v>
      </c>
      <c r="I73" s="2">
        <f t="shared" si="96"/>
        <v>0</v>
      </c>
      <c r="J73" s="2">
        <f t="shared" si="96"/>
        <v>0</v>
      </c>
      <c r="K73" s="2">
        <f t="shared" si="96"/>
        <v>0</v>
      </c>
      <c r="L73" s="2">
        <f t="shared" si="96"/>
        <v>0</v>
      </c>
      <c r="M73" s="2">
        <f>_xlfn.VAR.S(G73:L73)</f>
        <v>0</v>
      </c>
      <c r="O73" s="2">
        <f>O72/$P$32</f>
        <v>0</v>
      </c>
      <c r="P73" s="2">
        <f t="shared" ref="P73:V73" si="97">P72/$P$32</f>
        <v>0</v>
      </c>
      <c r="Q73" s="2">
        <f t="shared" si="97"/>
        <v>0</v>
      </c>
      <c r="R73" s="2">
        <f t="shared" si="97"/>
        <v>0</v>
      </c>
      <c r="S73" s="2">
        <f t="shared" si="97"/>
        <v>0</v>
      </c>
      <c r="T73" s="2">
        <f t="shared" si="97"/>
        <v>0</v>
      </c>
      <c r="U73" s="2">
        <f t="shared" si="97"/>
        <v>0</v>
      </c>
      <c r="V73" s="2">
        <f t="shared" si="97"/>
        <v>0</v>
      </c>
      <c r="W73" s="2">
        <f>_xlfn.VAR.S(O73:V73)</f>
        <v>0</v>
      </c>
      <c r="Y73" s="2">
        <f>Y72/$P$32</f>
        <v>0</v>
      </c>
      <c r="Z73" s="2">
        <f t="shared" ref="Z73" si="98">Z72/$P$32</f>
        <v>0</v>
      </c>
      <c r="AA73" s="2">
        <f t="shared" ref="AA73" si="99">AA72/$P$32</f>
        <v>0</v>
      </c>
      <c r="AB73" s="2">
        <f t="shared" ref="AB73" si="100">AB72/$P$32</f>
        <v>0</v>
      </c>
      <c r="AC73" s="2">
        <f t="shared" ref="AC73" si="101">AC72/$P$32</f>
        <v>0</v>
      </c>
      <c r="AD73" s="2">
        <f t="shared" ref="AD73" si="102">AD72/$P$32</f>
        <v>0</v>
      </c>
      <c r="AE73" s="2">
        <f t="shared" ref="AE73" si="103">AE72/$P$32</f>
        <v>0</v>
      </c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>
        <f t="shared" ref="AR73" si="104">AR72/$P$32</f>
        <v>0</v>
      </c>
      <c r="AS73" s="2">
        <f>_xlfn.VAR.S(Y73:AR73)</f>
        <v>0</v>
      </c>
    </row>
  </sheetData>
  <pageMargins left="0.7" right="0.7" top="0.75" bottom="0.75" header="0.3" footer="0.3"/>
  <ignoredErrors>
    <ignoredError sqref="Y3:Z3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Fixed</vt:lpstr>
      <vt:lpstr>Proportional, scale = 1</vt:lpstr>
    </vt:vector>
  </TitlesOfParts>
  <Company>Augsburg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E. Smith</dc:creator>
  <cp:lastModifiedBy>Christopher E. Smith</cp:lastModifiedBy>
  <dcterms:created xsi:type="dcterms:W3CDTF">2023-01-26T19:31:00Z</dcterms:created>
  <dcterms:modified xsi:type="dcterms:W3CDTF">2023-01-26T22:24:36Z</dcterms:modified>
</cp:coreProperties>
</file>